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32" documentId="13_ncr:1_{F6CB121F-512D-4AA6-A0C1-0FB36C537598}" xr6:coauthVersionLast="47" xr6:coauthVersionMax="47" xr10:uidLastSave="{09115D94-ED5C-4C0E-8087-15625F5C5B3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<sst xmlns="http://schemas.openxmlformats.org/spreadsheetml/2006/main" count="178569" uniqueCount="39070">
  <si>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</si>
  <si>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</si>
  <si>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</si>
  <si>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</si>
  <si>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</si>
  <si>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</si>
  <si>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</si>
  <si>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</si>
  <si>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</si>
  <si>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</si>
  <si>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</si>
  <si>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</si>
  <si>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</si>
  <si>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</si>
  <si>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</si>
  <si>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</si>
  <si>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</si>
  <si>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</si>
  <si>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</si>
  <si>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</si>
  <si>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</si>
  <si>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</si>
  <si>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</si>
  <si>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</si>
  <si>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</si>
  <si>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</si>
  <si>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</si>
  <si>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</si>
  <si>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</si>
  <si>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</si>
  <si>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</si>
  <si>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</si>
  <si>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</si>
  <si>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</si>
  <si>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</si>
  <si>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</si>
  <si>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</si>
  <si>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</si>
  <si>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</si>
  <si>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</si>
  <si>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</si>
  <si>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</si>
  <si>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</si>
  <si>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</si>
  <si>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</si>
  <si>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</si>
  <si>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</si>
  <si>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</si>
  <si>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</si>
  <si>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</si>
  <si>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</si>
  <si>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</si>
  <si>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</si>
  <si>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</si>
  <si>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</si>
  <si>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</si>
  <si>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</si>
  <si>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</si>
  <si>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</si>
  <si>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</si>
  <si>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</si>
  <si>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</si>
  <si>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</si>
  <si>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</si>
  <si>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</si>
  <si>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</si>
  <si>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</si>
  <si>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</si>
  <si>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</si>
  <si>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</si>
  <si>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</si>
  <si>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</si>
  <si>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</si>
  <si>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</si>
  <si>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</si>
  <si>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</si>
  <si>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</si>
  <si>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</si>
  <si>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</si>
  <si>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</si>
  <si>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</si>
  <si>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</si>
  <si>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</si>
  <si>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</si>
  <si>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</si>
  <si>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</si>
  <si>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</si>
  <si>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</si>
  <si>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</si>
  <si>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</si>
  <si>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</si>
  <si>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</si>
  <si>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</si>
  <si>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</si>
  <si>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</si>
  <si>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</si>
  <si>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</si>
  <si>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</si>
  <si>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</si>
  <si>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</si>
  <si>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</si>
  <si>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</si>
  <si>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</si>
  <si>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</si>
  <si>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</si>
  <si>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</si>
  <si>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</si>
  <si>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</si>
  <si>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</si>
  <si>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</si>
  <si>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</si>
  <si>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</si>
  <si>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</si>
  <si>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</si>
  <si>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</si>
  <si>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</si>
  <si>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</si>
  <si>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</si>
  <si>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</si>
  <si>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</si>
  <si>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</si>
  <si>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</si>
  <si>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</si>
  <si>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</si>
  <si>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</si>
  <si>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</si>
  <si>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</si>
  <si>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</si>
  <si>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</si>
  <si>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</si>
  <si>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</si>
  <si>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</si>
  <si>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</si>
  <si>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</si>
  <si>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</si>
  <si>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</si>
  <si>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</si>
  <si>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</si>
  <si>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</si>
  <si>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</si>
  <si>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</si>
  <si>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</si>
  <si>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</si>
  <si>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</si>
  <si>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</si>
  <si>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</si>
  <si>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</si>
  <si>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</si>
  <si>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</si>
  <si>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</si>
  <si>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</si>
  <si>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</si>
  <si>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</si>
  <si>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</si>
  <si>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</si>
  <si>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</si>
  <si>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</si>
  <si>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</si>
  <si>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</si>
  <si>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</si>
  <si>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</si>
  <si>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</si>
  <si>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</si>
  <si>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</si>
  <si>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</si>
  <si>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</si>
  <si>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</si>
  <si>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</si>
  <si>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</si>
  <si>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</si>
  <si>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</si>
  <si>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</si>
  <si>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</si>
  <si>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</si>
  <si>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</si>
  <si>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</si>
  <si>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</si>
  <si>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</si>
  <si>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</si>
  <si>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</si>
  <si>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</si>
  <si>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</si>
  <si>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</si>
  <si>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</si>
  <si>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</si>
  <si>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</si>
  <si>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</si>
  <si>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</si>
  <si>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</si>
  <si>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</si>
  <si>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</si>
  <si>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</si>
  <si>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</si>
  <si>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</si>
  <si>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</si>
  <si>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</si>
  <si>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</si>
  <si>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</si>
  <si>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</si>
  <si>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</si>
  <si>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</si>
  <si>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</si>
  <si>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</si>
  <si>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</si>
  <si>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</si>
  <si>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</si>
  <si>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</si>
  <si>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</si>
  <si>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</si>
  <si>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</si>
  <si>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</si>
  <si>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</si>
  <si>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</si>
  <si>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</si>
  <si>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</si>
  <si>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</si>
  <si>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</si>
  <si>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</si>
  <si>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</si>
  <si>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</si>
  <si>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</si>
  <si>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</si>
  <si>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</si>
  <si>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</si>
  <si>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</si>
  <si>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</si>
  <si>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</si>
  <si>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</si>
  <si>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</si>
  <si>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</si>
  <si>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</si>
  <si>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</si>
  <si>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</si>
  <si>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</si>
  <si>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</si>
  <si>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</si>
  <si>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</si>
  <si>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</si>
  <si>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</si>
  <si>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</si>
  <si>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</si>
  <si>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</si>
  <si>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</si>
  <si>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</si>
  <si>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</si>
  <si>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</si>
  <si>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</si>
  <si>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</si>
  <si>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</si>
  <si>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</si>
  <si>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</si>
  <si>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</si>
  <si>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</si>
  <si>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</si>
  <si>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</si>
  <si>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</si>
  <si>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</si>
  <si>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</si>
  <si>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</si>
  <si>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</si>
  <si>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</si>
  <si>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</si>
  <si>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</si>
  <si>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</si>
  <si>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</si>
  <si>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</si>
  <si>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</si>
  <si>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</si>
  <si>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</si>
  <si>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</si>
  <si>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</si>
  <si>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</si>
  <si>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</si>
  <si>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</si>
  <si>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</si>
  <si>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</si>
  <si>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</si>
  <si>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</si>
  <si>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</si>
  <si>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</si>
  <si>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</si>
  <si>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</si>
  <si>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</si>
  <si>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</si>
  <si>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</si>
  <si>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</si>
  <si>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</si>
  <si>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</si>
  <si>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</si>
  <si>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</si>
  <si>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</si>
  <si>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</si>
  <si>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</si>
  <si>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</si>
  <si>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</si>
  <si>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</si>
  <si>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</si>
  <si>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</si>
  <si>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</si>
  <si>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</si>
  <si>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</si>
  <si>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</si>
  <si>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</si>
  <si>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</si>
  <si>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</si>
  <si>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</si>
  <si>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</si>
  <si>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</si>
  <si>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</si>
  <si>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</si>
  <si>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</si>
  <si>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</si>
  <si>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</si>
  <si>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</si>
  <si>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</si>
  <si>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</si>
  <si>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</si>
  <si>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</si>
  <si>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</si>
  <si>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</si>
  <si>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</si>
  <si>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</si>
  <si>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</si>
  <si>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</si>
  <si>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</si>
  <si>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</si>
  <si>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</si>
  <si>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</si>
  <si>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</si>
  <si>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</si>
  <si>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</si>
  <si>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</si>
  <si>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</si>
  <si>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</si>
  <si>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</si>
  <si>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</si>
  <si>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</si>
  <si>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</si>
  <si>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</si>
  <si>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</si>
  <si>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</si>
  <si>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</si>
  <si>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</si>
  <si>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</si>
  <si>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</si>
  <si>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</si>
  <si>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</si>
  <si>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</si>
  <si>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</si>
  <si>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</si>
  <si>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</si>
  <si>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</si>
  <si>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</si>
  <si>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</si>
  <si>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</si>
  <si>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</si>
  <si>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</si>
  <si>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</si>
  <si>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</si>
  <si>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</si>
  <si>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</si>
  <si>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</si>
  <si>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</si>
  <si>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</si>
  <si>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</si>
  <si>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</si>
  <si>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</si>
  <si>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</si>
  <si>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</si>
  <si>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</si>
  <si>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</si>
  <si>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</si>
  <si>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</si>
  <si>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</si>
  <si>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</si>
  <si>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</si>
  <si>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</si>
  <si>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</si>
  <si>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</si>
  <si>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</si>
  <si>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</si>
  <si>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</si>
  <si>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</si>
  <si>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</si>
  <si>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</si>
  <si>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</si>
  <si>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</si>
  <si>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</si>
  <si>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</si>
  <si>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</si>
  <si>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</si>
  <si>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</si>
  <si>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</si>
  <si>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</si>
  <si>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</si>
  <si>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</si>
  <si>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</si>
  <si>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</si>
  <si>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</si>
  <si>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</si>
  <si>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</si>
  <si>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</si>
  <si>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</si>
  <si>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</si>
  <si>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</si>
  <si>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</si>
  <si>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</si>
  <si>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</si>
  <si>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</si>
  <si>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</si>
  <si>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</si>
  <si>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</si>
  <si>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</si>
  <si>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</si>
  <si>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</si>
  <si>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</si>
  <si>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</si>
  <si>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</si>
  <si>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</si>
  <si>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</si>
  <si>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</si>
  <si>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</si>
  <si>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</si>
  <si>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</si>
  <si>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</si>
  <si>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</si>
  <si>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</si>
  <si>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</si>
  <si>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</si>
  <si>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</si>
  <si>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</si>
  <si>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</si>
  <si>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</si>
  <si>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</si>
  <si>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</si>
  <si>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</si>
  <si>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</si>
  <si>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</si>
  <si>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</si>
  <si>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</si>
  <si>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</si>
  <si>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</si>
  <si>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</si>
  <si>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</si>
  <si>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</si>
  <si>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</si>
  <si>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</si>
  <si>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</si>
  <si>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</si>
  <si>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</si>
  <si>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</si>
  <si>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</si>
  <si>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</si>
  <si>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</si>
  <si>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</si>
  <si>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</si>
  <si>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</si>
  <si>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</si>
  <si>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</si>
  <si>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</si>
  <si>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</si>
  <si>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</si>
  <si>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</si>
  <si>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</si>
  <si>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</si>
  <si>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</si>
  <si>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</si>
  <si>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</si>
  <si>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</si>
  <si>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</si>
  <si>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</si>
  <si>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</si>
  <si>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</si>
  <si>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</si>
  <si>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</si>
  <si>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</si>
  <si>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</si>
  <si>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</si>
  <si>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</si>
  <si>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</si>
  <si>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</si>
  <si>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</si>
  <si>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</si>
  <si>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</si>
  <si>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</si>
  <si>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</si>
  <si>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</si>
  <si>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</si>
  <si>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</si>
  <si>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</si>
  <si>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</si>
  <si>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</si>
  <si>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</si>
  <si>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</si>
  <si>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</si>
  <si>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</si>
  <si>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</si>
  <si>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</si>
  <si>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</si>
  <si>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</si>
  <si>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</si>
  <si>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</si>
  <si>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</si>
  <si>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</si>
  <si>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</si>
  <si>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</si>
  <si>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</si>
  <si>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</si>
  <si>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</si>
  <si>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</si>
  <si>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</si>
  <si>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</si>
  <si>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</si>
  <si>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</si>
  <si>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</si>
  <si>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</si>
  <si>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</si>
  <si>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</si>
  <si>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</si>
  <si>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</si>
  <si>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</si>
  <si>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</si>
  <si>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</si>
  <si>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</si>
  <si>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</si>
  <si>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</si>
  <si>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</si>
  <si>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</si>
  <si>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</si>
  <si>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</si>
  <si>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</si>
  <si>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</si>
  <si>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</si>
  <si>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</si>
  <si>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</si>
  <si>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</si>
  <si>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</si>
  <si>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</si>
  <si>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</si>
  <si>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</si>
  <si>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</si>
  <si>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</si>
  <si>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</si>
  <si>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</si>
  <si>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</si>
  <si>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</si>
  <si>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</si>
  <si>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</si>
  <si>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</si>
  <si>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</si>
  <si>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</si>
  <si>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</si>
  <si>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</si>
  <si>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</si>
  <si>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</si>
  <si>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</si>
  <si>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</si>
  <si>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</si>
  <si>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</si>
  <si>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</si>
  <si>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</si>
  <si>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</si>
  <si>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</si>
  <si>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</si>
  <si>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</si>
  <si>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</si>
  <si>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</si>
  <si>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</si>
  <si>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</si>
  <si>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</si>
  <si>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</si>
  <si>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</si>
  <si>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</si>
  <si>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</si>
  <si>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</si>
  <si>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</si>
  <si>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</si>
  <si>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</si>
  <si>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</si>
  <si>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</si>
  <si>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</si>
  <si>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</si>
  <si>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</si>
  <si>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</si>
  <si>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</si>
  <si>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</si>
  <si>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</si>
  <si>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</si>
  <si>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</si>
  <si>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</si>
  <si>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</si>
  <si>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</si>
  <si>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</si>
  <si>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</si>
  <si>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</si>
  <si>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</si>
  <si>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</si>
  <si>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</si>
  <si>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</si>
  <si>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</si>
  <si>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</si>
  <si>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</si>
  <si>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</si>
  <si>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</si>
  <si>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</si>
  <si>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</si>
  <si>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</si>
  <si>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</si>
  <si>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</si>
  <si>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</si>
  <si>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</si>
  <si>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</si>
  <si>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</si>
  <si>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</si>
  <si>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</si>
  <si>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</si>
  <si>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</si>
  <si>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</si>
  <si>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</si>
  <si>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</si>
  <si>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</si>
  <si>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</si>
  <si>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</si>
  <si>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</si>
  <si>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</si>
  <si>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</si>
  <si>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</si>
  <si>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</si>
  <si>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</si>
  <si>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</si>
  <si>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</si>
  <si>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</si>
  <si>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</si>
  <si>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</si>
  <si>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</si>
  <si>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</si>
  <si>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</si>
  <si>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</si>
  <si>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</si>
  <si>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</si>
  <si>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</si>
  <si>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</si>
  <si>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</si>
  <si>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</si>
  <si>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</si>
  <si>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</si>
  <si>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</si>
  <si>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</si>
  <si>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</si>
  <si>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</si>
  <si>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</si>
  <si>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</si>
  <si>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</si>
  <si>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</si>
  <si>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</si>
  <si>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</si>
  <si>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</si>
  <si>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</si>
  <si>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</si>
  <si>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</si>
  <si>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</si>
  <si>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</si>
  <si>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</si>
  <si>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</si>
  <si>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</si>
  <si>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</si>
  <si>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</si>
  <si>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</si>
  <si>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</si>
  <si>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</si>
  <si>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</si>
  <si>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</si>
  <si>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</si>
  <si>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</si>
  <si>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</si>
  <si>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</si>
  <si>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</si>
  <si>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</si>
  <si>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</si>
  <si>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</si>
  <si>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</si>
  <si>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</si>
  <si>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</si>
  <si>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</si>
  <si>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</si>
  <si>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</si>
  <si>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</si>
  <si>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</si>
  <si>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</si>
  <si>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</si>
  <si>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</si>
  <si>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</si>
  <si>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</si>
  <si>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</si>
  <si>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</si>
  <si>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</si>
  <si>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</si>
  <si>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</si>
  <si>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</si>
  <si>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</si>
  <si>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</si>
  <si>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</si>
  <si>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</si>
  <si>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</si>
  <si>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</si>
  <si>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</si>
  <si>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</si>
  <si>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</si>
  <si>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</si>
  <si>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</si>
  <si>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</si>
  <si>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</si>
  <si>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</si>
  <si>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</si>
  <si>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</si>
  <si>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</si>
  <si>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</si>
  <si>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</si>
  <si>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</si>
  <si>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</si>
  <si>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</si>
  <si>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</si>
  <si>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</si>
  <si>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</si>
  <si>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</si>
  <si>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</si>
  <si>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</si>
  <si>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</si>
  <si>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</si>
  <si>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</si>
  <si>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</si>
  <si>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</si>
  <si>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</si>
  <si>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</si>
  <si>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</si>
  <si>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</si>
  <si>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</si>
  <si>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</si>
  <si>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</si>
  <si>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</si>
  <si>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</si>
  <si>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</si>
  <si>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</si>
  <si>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</si>
  <si>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</si>
  <si>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</si>
  <si>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</si>
  <si>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</si>
  <si>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</si>
  <si>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</si>
  <si>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</si>
  <si>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</si>
  <si>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</si>
  <si>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</si>
  <si>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</si>
  <si>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</si>
  <si>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</si>
  <si>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</si>
  <si>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</si>
  <si>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</si>
  <si>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</si>
  <si>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</si>
  <si>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</si>
  <si>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</si>
  <si>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</si>
  <si>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</si>
  <si>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</si>
  <si>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</si>
  <si>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</si>
  <si>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</si>
  <si>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</si>
  <si>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</si>
  <si>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</si>
  <si>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</si>
  <si>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</si>
  <si>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</si>
  <si>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</si>
  <si>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</si>
  <si>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</si>
  <si>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</si>
  <si>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</si>
  <si>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</si>
  <si>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</si>
  <si>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</si>
  <si>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</si>
  <si>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</si>
  <si>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</si>
  <si>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</si>
  <si>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</si>
  <si>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</si>
  <si>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</si>
  <si>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</si>
  <si>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</si>
  <si>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</si>
  <si>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</si>
  <si>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</si>
  <si>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</si>
  <si>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</si>
  <si>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</si>
  <si>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</si>
  <si>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</si>
  <si>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</si>
  <si>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</si>
  <si>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</si>
  <si>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</si>
  <si>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</si>
  <si>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</si>
  <si>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</si>
  <si>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</si>
  <si>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</si>
  <si>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</si>
  <si>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</si>
  <si>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</si>
  <si>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</si>
  <si>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</si>
  <si>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</si>
  <si>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</si>
  <si>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</si>
  <si>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</si>
  <si>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</si>
  <si>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</si>
  <si>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</si>
  <si>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</si>
  <si>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</si>
  <si>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</si>
  <si>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</si>
  <si>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</si>
  <si>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</si>
  <si>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</si>
  <si>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</si>
  <si>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</si>
  <si>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</si>
  <si>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</si>
  <si>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</si>
  <si>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</si>
  <si>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</si>
  <si>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</si>
  <si>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</si>
  <si>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</si>
  <si>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</si>
  <si>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</si>
  <si>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</si>
  <si>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</si>
  <si>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</si>
  <si>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</si>
  <si>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</si>
  <si>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</si>
  <si>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</si>
  <si>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</si>
  <si>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</si>
  <si>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</si>
  <si>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</si>
  <si>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</si>
  <si>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</si>
  <si>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</si>
  <si>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</si>
  <si>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</si>
  <si>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</si>
  <si>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</si>
  <si>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</si>
  <si>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</si>
  <si>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</si>
  <si>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</si>
  <si>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</si>
  <si>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</si>
  <si>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</si>
  <si>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</si>
  <si>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</si>
  <si>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</si>
  <si>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</si>
  <si>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</si>
  <si>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</si>
  <si>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</si>
  <si>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</si>
  <si>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</si>
  <si>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</si>
  <si>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</si>
  <si>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</si>
  <si>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</si>
  <si>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</si>
  <si>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</si>
  <si>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</si>
  <si>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</si>
  <si>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</si>
  <si>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</si>
  <si>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</si>
  <si>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</si>
  <si>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</si>
  <si>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</si>
  <si>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</si>
  <si>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</si>
  <si>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</si>
  <si>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</si>
  <si>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</si>
  <si>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</si>
  <si>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</si>
  <si>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</si>
  <si>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</si>
  <si>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</si>
  <si>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</si>
  <si>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</si>
  <si>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</si>
  <si>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</si>
  <si>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</si>
  <si>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</si>
  <si>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</si>
  <si>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</si>
  <si>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</si>
  <si>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</si>
  <si>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</si>
  <si>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</si>
  <si>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</si>
  <si>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</si>
  <si>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</si>
  <si>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</si>
  <si>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</si>
  <si>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</si>
  <si>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</si>
  <si>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</si>
  <si>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</si>
  <si>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</si>
  <si>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</si>
  <si>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</si>
  <si>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</si>
  <si>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</si>
  <si>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</si>
  <si>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</si>
  <si>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</si>
  <si>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</si>
  <si>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</si>
  <si>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</si>
  <si>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</si>
  <si>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</si>
  <si>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</si>
  <si>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</si>
  <si>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</si>
  <si>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</si>
  <si>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</si>
  <si>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</si>
  <si>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</si>
  <si>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</si>
  <si>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</si>
  <si>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</si>
  <si>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</si>
  <si>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</si>
  <si>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</si>
  <si>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</si>
  <si>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</si>
  <si>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</si>
  <si>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</si>
  <si>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</si>
  <si>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</si>
  <si>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</si>
  <si>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</si>
  <si>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</si>
  <si>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</si>
  <si>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</si>
  <si>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</si>
  <si>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</si>
  <si>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</si>
  <si>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</si>
  <si>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</si>
  <si>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</si>
  <si>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</si>
  <si>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</si>
  <si>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</si>
  <si>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</si>
  <si>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</si>
  <si>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</si>
  <si>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</si>
  <si>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</si>
  <si>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</si>
  <si>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</si>
  <si>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</si>
  <si>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</si>
  <si>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</si>
  <si>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</si>
  <si>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</si>
  <si>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</si>
  <si>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</si>
  <si>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</si>
  <si>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</si>
  <si>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</si>
  <si>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</si>
  <si>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</si>
  <si>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</si>
  <si>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</si>
  <si>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</si>
  <si>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</si>
  <si>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</si>
  <si>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</si>
  <si>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</si>
  <si>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</si>
  <si>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</si>
  <si>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</si>
  <si>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</si>
  <si>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</si>
  <si>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</si>
  <si>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</si>
  <si>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</si>
  <si>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</si>
  <si>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</si>
  <si>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</si>
  <si>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</si>
  <si>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</si>
  <si>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</si>
  <si>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</si>
  <si>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</si>
  <si>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</si>
  <si>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</si>
  <si>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</si>
  <si>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</si>
  <si>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</si>
  <si>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</si>
  <si>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</si>
  <si>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</si>
  <si>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</si>
  <si>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</si>
  <si>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</si>
  <si>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</si>
  <si>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</si>
  <si>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</si>
  <si>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</si>
  <si>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</si>
  <si>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</si>
  <si>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</si>
  <si>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</si>
  <si>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</si>
  <si>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</si>
  <si>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</si>
  <si>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</si>
  <si>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</si>
  <si>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</si>
  <si>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</si>
  <si>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</si>
  <si>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</si>
  <si>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</si>
  <si>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</si>
  <si>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</si>
  <si>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</si>
  <si>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</si>
  <si>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</si>
  <si>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</si>
  <si>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</si>
  <si>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</si>
  <si>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</si>
  <si>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</si>
  <si>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</si>
  <si>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</si>
  <si>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</si>
  <si>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</si>
  <si>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</si>
  <si>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</si>
  <si>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</si>
  <si>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</si>
  <si>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</si>
  <si>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</si>
  <si>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</si>
  <si>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</si>
  <si>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</si>
  <si>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</si>
  <si>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</si>
  <si>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</si>
  <si>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</si>
  <si>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</si>
  <si>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</si>
  <si>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</si>
  <si>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</si>
  <si>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</si>
  <si>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</si>
  <si>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</si>
  <si>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</si>
  <si>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</si>
  <si>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</si>
  <si>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</si>
  <si>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</si>
  <si>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</si>
  <si>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</si>
  <si>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</si>
  <si>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</si>
  <si>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</si>
  <si>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</si>
  <si>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</si>
  <si>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</si>
  <si>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</si>
  <si>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</si>
  <si>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</si>
  <si>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</si>
  <si>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</si>
  <si>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</si>
  <si>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</si>
  <si>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</si>
  <si>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</si>
  <si>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</si>
  <si>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</si>
  <si>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</si>
  <si>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</si>
  <si>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</si>
  <si>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</si>
  <si>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</si>
  <si>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</si>
  <si>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</si>
  <si>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</si>
  <si>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</si>
  <si>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</si>
  <si>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</si>
  <si>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</si>
  <si>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</si>
  <si>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</si>
  <si>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</si>
  <si>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</si>
  <si>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</si>
  <si>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</si>
  <si>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</si>
  <si>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</si>
  <si>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</si>
  <si>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</si>
  <si>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</si>
  <si>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</si>
  <si>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</si>
  <si>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</si>
  <si>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</si>
  <si>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</si>
  <si>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</si>
  <si>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</si>
  <si>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</si>
  <si>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</si>
  <si>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</si>
  <si>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</si>
  <si>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</si>
  <si>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</si>
  <si>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</si>
  <si>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</si>
  <si>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</si>
  <si>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</si>
  <si>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</si>
  <si>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</si>
  <si>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</si>
  <si>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</si>
  <si>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</si>
  <si>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</si>
  <si>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</si>
  <si>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</si>
  <si>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</si>
  <si>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</si>
  <si>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</si>
  <si>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</si>
  <si>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</si>
  <si>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</si>
  <si>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</si>
  <si>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</si>
  <si>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</si>
  <si>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</si>
  <si>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</si>
  <si>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</si>
  <si>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</si>
  <si>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</si>
  <si>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</si>
  <si>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</si>
  <si>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</si>
  <si>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</si>
  <si>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</si>
  <si>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</si>
  <si>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</si>
  <si>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</si>
  <si>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</si>
  <si>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</si>
  <si>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</si>
  <si>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</si>
  <si>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</si>
  <si>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</si>
  <si>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</si>
  <si>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</si>
  <si>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</si>
  <si>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</si>
  <si>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</si>
  <si>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</si>
  <si>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</si>
  <si>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</si>
  <si>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</si>
  <si>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</si>
  <si>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</si>
  <si>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</si>
  <si>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</si>
  <si>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</si>
  <si>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</si>
  <si>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</si>
  <si>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</si>
  <si>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</si>
  <si>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</si>
  <si>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</si>
  <si>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</si>
  <si>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</si>
  <si>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</si>
  <si>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</si>
  <si>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</si>
  <si>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</si>
  <si>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</si>
  <si>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</si>
  <si>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</si>
  <si>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</si>
  <si>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</si>
  <si>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</si>
  <si>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</si>
  <si>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</si>
  <si>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</si>
  <si>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</si>
  <si>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</si>
  <si>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</si>
  <si>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</si>
  <si>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</si>
  <si>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</si>
  <si>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</si>
  <si>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</si>
  <si>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</si>
  <si>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</si>
  <si>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</si>
  <si>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</si>
  <si>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</si>
  <si>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</si>
  <si>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</si>
  <si>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</si>
  <si>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</si>
  <si>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</si>
  <si>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</si>
  <si>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</si>
  <si>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</si>
  <si>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</si>
  <si>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</si>
  <si>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</si>
  <si>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</si>
  <si>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</si>
  <si>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</si>
  <si>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</si>
  <si>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</si>
  <si>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</si>
  <si>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</si>
  <si>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</si>
  <si>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</si>
  <si>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</si>
  <si>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</si>
  <si>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</si>
  <si>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</si>
  <si>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</si>
  <si>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</si>
  <si>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</si>
  <si>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</si>
  <si>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</si>
  <si>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</si>
  <si>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</si>
  <si>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</si>
  <si>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</si>
  <si>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</si>
  <si>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</si>
  <si>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</si>
  <si>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</si>
  <si>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</si>
  <si>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</si>
  <si>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</si>
  <si>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</si>
  <si>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</si>
  <si>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</si>
  <si>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</si>
  <si>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</si>
  <si>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</si>
  <si>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</si>
  <si>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</si>
  <si>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</si>
  <si>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</si>
  <si>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</si>
  <si>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</si>
  <si>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</si>
  <si>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</si>
  <si>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</si>
  <si>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</si>
  <si>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</si>
  <si>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</si>
  <si>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</si>
  <si>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</si>
  <si>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</si>
  <si>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</si>
  <si>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</si>
  <si>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</si>
  <si>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</si>
  <si>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</si>
  <si>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</si>
  <si>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</si>
  <si>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</si>
  <si>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</si>
  <si>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</si>
  <si>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</si>
  <si>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</si>
  <si>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</si>
  <si>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</si>
  <si>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</si>
  <si>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</si>
  <si>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</si>
  <si>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</si>
  <si>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</si>
  <si>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</si>
  <si>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</si>
  <si>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</si>
  <si>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</si>
  <si>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</si>
  <si>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</si>
  <si>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</si>
  <si>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</si>
  <si>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</si>
  <si>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</si>
  <si>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</si>
  <si>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</si>
  <si>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</si>
  <si>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</si>
  <si>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</si>
  <si>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</si>
  <si>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</si>
  <si>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</si>
  <si>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</si>
  <si>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</si>
  <si>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</si>
  <si>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</si>
  <si>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</si>
  <si>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</si>
  <si>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</si>
  <si>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</si>
  <si>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</si>
  <si>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</si>
  <si>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</si>
  <si>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</si>
  <si>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</si>
  <si>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</si>
  <si>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</si>
  <si>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</si>
  <si>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</si>
  <si>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</si>
  <si>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</si>
  <si>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</si>
  <si>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</si>
  <si>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</si>
  <si>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</si>
  <si>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</si>
  <si>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</si>
  <si>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</si>
  <si>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</si>
  <si>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</si>
  <si>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</si>
  <si>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</si>
  <si>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</si>
  <si>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</si>
  <si>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</si>
  <si>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</si>
  <si>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</si>
  <si>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</si>
  <si>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</si>
  <si>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</si>
  <si>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</si>
  <si>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</si>
  <si>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</si>
  <si>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</si>
  <si>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</si>
  <si>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</si>
  <si>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</si>
  <si>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</si>
  <si>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</si>
  <si>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</si>
  <si>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</si>
  <si>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</si>
  <si>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</si>
  <si>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</si>
  <si>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</si>
  <si>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</si>
  <si>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</si>
  <si>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</si>
  <si>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</si>
  <si>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</si>
  <si>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</si>
  <si>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</si>
  <si>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</si>
  <si>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</si>
  <si>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</si>
  <si>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</si>
  <si>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</si>
  <si>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</si>
  <si>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</si>
  <si>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</si>
  <si>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</si>
  <si>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</si>
  <si>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</si>
  <si>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</si>
  <si>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</si>
  <si>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</si>
  <si>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</si>
  <si>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</si>
  <si>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</si>
  <si>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</si>
  <si>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</si>
  <si>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</si>
  <si>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</si>
  <si>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</si>
  <si>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</si>
  <si>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</si>
  <si>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</si>
  <si>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</si>
  <si>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</si>
  <si>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</si>
  <si>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</si>
  <si>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</si>
  <si>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</si>
  <si>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</si>
  <si>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</si>
  <si>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</si>
  <si>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</si>
  <si>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</si>
  <si>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</si>
  <si>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</si>
  <si>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</si>
  <si>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</si>
  <si>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</si>
  <si>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</si>
  <si>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</si>
  <si>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</si>
  <si>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</si>
  <si>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</si>
  <si>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</si>
  <si>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</si>
  <si>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</si>
  <si>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</si>
  <si>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</si>
  <si>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</si>
  <si>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</si>
  <si>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</si>
  <si>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</si>
  <si>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</si>
  <si>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</si>
  <si>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</si>
  <si>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</si>
  <si>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</si>
  <si>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</si>
  <si>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</si>
  <si>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</si>
  <si>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</si>
  <si>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</si>
  <si>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</si>
  <si>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</si>
  <si>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</si>
  <si>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</si>
  <si>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</si>
  <si>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</si>
  <si>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</si>
  <si>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</si>
  <si>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</si>
  <si>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</si>
  <si>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</si>
  <si>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</si>
  <si>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</si>
  <si>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</si>
  <si>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</si>
  <si>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</si>
  <si>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</si>
  <si>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</si>
  <si>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</si>
  <si>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</si>
  <si>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</si>
  <si>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</si>
  <si>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</si>
  <si>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</si>
  <si>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</si>
  <si>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</si>
  <si>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</si>
  <si>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</si>
  <si>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</si>
  <si>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</si>
  <si>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</si>
  <si>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</si>
  <si>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</si>
  <si>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</si>
  <si>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</si>
  <si>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</si>
  <si>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</si>
  <si>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</si>
  <si>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</si>
  <si>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</si>
  <si>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</si>
  <si>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</si>
  <si>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</si>
  <si>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</si>
  <si>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</si>
  <si>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</si>
  <si>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</si>
  <si>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</si>
  <si>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</si>
  <si>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</si>
  <si>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</si>
  <si>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</si>
  <si>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</si>
  <si>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</si>
  <si>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</si>
  <si>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</si>
  <si>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</si>
  <si>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</si>
  <si>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</si>
  <si>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</si>
  <si>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</si>
  <si>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</si>
  <si>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</si>
  <si>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</si>
  <si>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</si>
  <si>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</si>
  <si>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</si>
  <si>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</si>
  <si>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</si>
  <si>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</si>
  <si>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</si>
  <si>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</si>
  <si>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</si>
  <si>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</si>
  <si>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</si>
  <si>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</si>
  <si>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</si>
  <si>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</si>
  <si>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</si>
  <si>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</si>
  <si>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</si>
  <si>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</si>
  <si>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</si>
  <si>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</si>
  <si>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</si>
  <si>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</si>
  <si>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</si>
  <si>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</si>
  <si>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</si>
  <si>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</si>
  <si>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</si>
  <si>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</si>
  <si>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</si>
  <si>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</si>
  <si>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</si>
  <si>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</si>
  <si>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</si>
  <si>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</si>
  <si>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</si>
  <si>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</si>
  <si>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</si>
  <si>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</si>
  <si>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</si>
  <si>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</si>
  <si>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</si>
  <si>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</si>
  <si>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</si>
  <si>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</si>
  <si>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</si>
  <si>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</si>
  <si>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</si>
  <si>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</si>
  <si>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</si>
  <si>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</si>
  <si>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</si>
  <si>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</si>
  <si>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</si>
  <si>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</si>
  <si>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</si>
  <si>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</si>
  <si>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</si>
  <si>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</si>
  <si>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</si>
  <si>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</si>
  <si>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</si>
  <si>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</si>
  <si>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</si>
  <si>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</si>
  <si>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</si>
  <si>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</si>
  <si>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</si>
  <si>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</si>
  <si>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</si>
  <si>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</si>
  <si>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</si>
  <si>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</si>
  <si>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</si>
  <si>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</si>
  <si>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</si>
  <si>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</si>
  <si>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</si>
  <si>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</si>
  <si>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</si>
  <si>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</si>
  <si>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</si>
  <si>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</si>
  <si>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</si>
  <si>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</si>
  <si>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</si>
  <si>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</si>
  <si>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</si>
  <si>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</si>
  <si>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</si>
  <si>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</si>
  <si>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</si>
  <si>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</si>
  <si>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</si>
  <si>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</si>
  <si>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</si>
  <si>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</si>
  <si>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</si>
  <si>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</si>
  <si>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</si>
  <si>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</si>
  <si>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</si>
  <si>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</si>
  <si>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</si>
  <si>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</si>
  <si>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</si>
  <si>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</si>
  <si>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</si>
  <si>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</si>
  <si>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</si>
  <si>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</si>
  <si>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</si>
  <si>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</si>
  <si>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</si>
  <si>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</si>
  <si>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</si>
  <si>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</si>
  <si>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</si>
  <si>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</si>
  <si>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</si>
  <si>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</si>
  <si>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</si>
  <si>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</si>
  <si>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</si>
  <si>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</si>
  <si>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</si>
  <si>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</si>
  <si>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</si>
  <si>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</si>
  <si>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</si>
  <si>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</si>
  <si>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</si>
  <si>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</si>
  <si>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</si>
  <si>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</si>
  <si>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</si>
  <si>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</si>
  <si>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</si>
  <si>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</si>
  <si>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</si>
  <si>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</si>
  <si>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</si>
  <si>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</si>
  <si>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</si>
  <si>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</si>
  <si>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</si>
  <si>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</si>
  <si>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</si>
  <si>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</si>
  <si>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</si>
  <si>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</si>
  <si>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</si>
  <si>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</si>
  <si>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</si>
  <si>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</si>
  <si>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</si>
  <si>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</si>
  <si>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</si>
  <si>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</si>
  <si>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</si>
  <si>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</si>
  <si>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</si>
  <si>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</si>
  <si>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</si>
  <si>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</si>
  <si>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</si>
  <si>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</si>
  <si>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</si>
  <si>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</si>
  <si>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</si>
  <si>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</si>
  <si>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</si>
  <si>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</si>
  <si>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</si>
  <si>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</si>
  <si>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</si>
  <si>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</si>
  <si>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</si>
  <si>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</si>
  <si>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</si>
  <si>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</si>
  <si>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</si>
  <si>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</si>
  <si>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</si>
  <si>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</si>
  <si>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</si>
  <si>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</si>
  <si>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</si>
  <si>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</si>
  <si>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</si>
  <si>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</si>
  <si>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</si>
  <si>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</si>
  <si>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</si>
  <si>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</si>
  <si>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</si>
  <si>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</si>
  <si>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</si>
  <si>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</si>
  <si>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</si>
  <si>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</si>
  <si>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</si>
  <si>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</si>
  <si>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</si>
  <si>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</si>
  <si>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</si>
  <si>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</si>
  <si>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</si>
  <si>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</si>
  <si>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</si>
  <si>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</si>
  <si>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</si>
  <si>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</si>
  <si>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</si>
  <si>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</si>
  <si>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</si>
  <si>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</si>
  <si>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</si>
  <si>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</si>
  <si>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</si>
  <si>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</si>
  <si>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</si>
  <si>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</si>
  <si>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</si>
  <si>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</si>
  <si>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</si>
  <si>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</si>
  <si>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</si>
  <si>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</si>
  <si>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</si>
  <si>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</si>
  <si>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</si>
  <si>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</si>
  <si>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</si>
  <si>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</si>
  <si>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</si>
  <si>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</si>
  <si>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</si>
  <si>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</si>
  <si>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</si>
  <si>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</si>
  <si>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</si>
  <si>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</si>
  <si>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</si>
  <si>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</si>
  <si>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</si>
  <si>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</si>
  <si>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</si>
  <si>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</si>
  <si>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</si>
  <si>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</si>
  <si>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</si>
  <si>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</si>
  <si>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</si>
  <si>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</si>
  <si>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</si>
  <si>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</si>
  <si>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</si>
  <si>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</si>
  <si>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</si>
  <si>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</si>
  <si>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</si>
  <si>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</si>
  <si>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</si>
  <si>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</si>
  <si>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</si>
  <si>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</si>
  <si>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</si>
  <si>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</si>
  <si>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</si>
  <si>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</si>
  <si>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</si>
  <si>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</si>
  <si>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</si>
  <si>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</si>
  <si>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</si>
  <si>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</si>
  <si>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</si>
  <si>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</si>
  <si>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</si>
  <si>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</si>
  <si>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</si>
  <si>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</si>
  <si>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</si>
  <si>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</si>
  <si>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</si>
  <si>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</si>
  <si>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</si>
  <si>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</si>
  <si>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</si>
  <si>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</si>
  <si>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</si>
  <si>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</si>
  <si>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</si>
  <si>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</si>
  <si>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</si>
  <si>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</si>
  <si>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</si>
  <si>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</si>
  <si>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</si>
  <si>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</si>
  <si>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</si>
  <si>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</si>
  <si>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</si>
  <si>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</si>
  <si>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</si>
  <si>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</si>
  <si>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</si>
  <si>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</si>
  <si>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</si>
  <si>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</si>
  <si>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</si>
  <si>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</si>
  <si>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</si>
  <si>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</si>
  <si>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</si>
  <si>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</si>
  <si>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</si>
  <si>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</si>
  <si>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</si>
  <si>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</si>
  <si>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</si>
  <si>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</si>
  <si>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</si>
  <si>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</si>
  <si>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</si>
  <si>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</si>
  <si>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</si>
  <si>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</si>
  <si>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</si>
  <si>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</si>
  <si>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</si>
  <si>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</si>
  <si>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</si>
  <si>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</si>
  <si>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</si>
  <si>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</si>
  <si>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</si>
  <si>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</si>
  <si>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</si>
  <si>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</si>
  <si>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</si>
  <si>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</si>
  <si>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</si>
  <si>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</si>
  <si>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</si>
  <si>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</si>
  <si>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</si>
  <si>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</si>
  <si>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</si>
  <si>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</si>
  <si>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</si>
  <si>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</si>
  <si>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</si>
  <si>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</si>
  <si>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</si>
  <si>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</si>
  <si>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</si>
  <si>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</si>
  <si>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</si>
  <si>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</si>
  <si>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</si>
  <si>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</si>
  <si>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</si>
  <si>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</si>
  <si>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</si>
  <si>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</si>
  <si>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</si>
  <si>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</si>
  <si>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</si>
  <si>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</si>
  <si>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</si>
  <si>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</si>
  <si>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</si>
  <si>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</si>
  <si>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</si>
  <si>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</si>
  <si>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</si>
  <si>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</si>
  <si>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</si>
  <si>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</si>
  <si>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</si>
  <si>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</si>
  <si>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</si>
  <si>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</si>
  <si>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</si>
  <si>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</si>
  <si>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</si>
  <si>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</si>
  <si>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</si>
  <si>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</si>
  <si>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</si>
  <si>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</si>
  <si>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</si>
  <si>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</si>
  <si>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</si>
  <si>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</si>
  <si>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</si>
  <si>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</si>
  <si>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</si>
  <si>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</si>
  <si>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</si>
  <si>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</si>
  <si>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</si>
  <si>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</si>
  <si>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</si>
  <si>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</si>
  <si>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</si>
  <si>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</si>
  <si>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</si>
  <si>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</si>
  <si>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</si>
  <si>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</si>
  <si>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</si>
  <si>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</si>
  <si>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</si>
  <si>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</si>
  <si>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</si>
  <si>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</si>
  <si>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</si>
  <si>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</si>
  <si>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</si>
  <si>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</si>
  <si>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</si>
  <si>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</si>
  <si>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</si>
  <si>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</si>
  <si>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</si>
  <si>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</si>
  <si>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</si>
  <si>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</si>
  <si>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</si>
  <si>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</si>
  <si>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</si>
  <si>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</si>
  <si>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</si>
  <si>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</si>
  <si>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</si>
  <si>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</si>
  <si>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</si>
  <si>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</si>
  <si>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</si>
  <si>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</si>
  <si>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</si>
  <si>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</si>
  <si>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</si>
  <si>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</si>
  <si>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</si>
  <si>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</si>
  <si>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</si>
  <si>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</si>
  <si>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</si>
  <si>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</si>
  <si>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</si>
  <si>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</si>
  <si>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</si>
  <si>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</si>
  <si>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</si>
  <si>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</si>
  <si>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</si>
  <si>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</si>
  <si>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</si>
  <si>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</si>
  <si>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</si>
  <si>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</si>
  <si>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</si>
  <si>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</si>
  <si>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</si>
  <si>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</si>
  <si>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</si>
  <si>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</si>
  <si>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</si>
  <si>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</si>
  <si>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</si>
  <si>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</si>
  <si>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</si>
  <si>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</si>
  <si>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</si>
  <si>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</si>
  <si>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</si>
  <si>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</si>
  <si>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</si>
  <si>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</si>
  <si>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</si>
  <si>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</si>
  <si>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</si>
  <si>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</si>
  <si>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</si>
  <si>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</si>
  <si>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</si>
  <si>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</si>
  <si>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</si>
  <si>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</si>
  <si>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</si>
  <si>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</si>
  <si>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</si>
  <si>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</si>
  <si>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</si>
  <si>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</si>
  <si>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</si>
  <si>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</si>
  <si>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</si>
  <si>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</si>
  <si>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</si>
  <si>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</si>
  <si>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</si>
  <si>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</si>
  <si>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</si>
  <si>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</si>
  <si>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</si>
  <si>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</si>
  <si>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</si>
  <si>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</si>
  <si>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</si>
  <si>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</si>
  <si>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</si>
  <si>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</si>
  <si>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</si>
  <si>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</si>
  <si>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</si>
  <si>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</si>
  <si>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</si>
  <si>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</si>
  <si>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</si>
  <si>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</si>
  <si>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</si>
  <si>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</si>
  <si>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</si>
  <si>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</si>
  <si>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</si>
  <si>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</si>
  <si>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</si>
  <si>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</si>
  <si>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</si>
  <si>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</si>
  <si>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</si>
  <si>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</si>
  <si>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</si>
  <si>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</si>
  <si>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</si>
  <si>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</si>
  <si>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</si>
  <si>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</si>
  <si>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</si>
  <si>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</si>
  <si>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</si>
  <si>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</si>
  <si>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</si>
  <si>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</si>
  <si>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</si>
  <si>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</si>
  <si>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</si>
  <si>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</si>
  <si>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</si>
  <si>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</si>
  <si>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</si>
  <si>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</si>
  <si>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</si>
  <si>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</si>
  <si>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</si>
  <si>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</si>
  <si>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</si>
  <si>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</si>
  <si>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</si>
  <si>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</si>
  <si>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</si>
  <si>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</si>
  <si>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</si>
  <si>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</si>
  <si>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</si>
  <si>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</si>
  <si>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</si>
  <si>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</si>
  <si>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</si>
  <si>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</si>
  <si>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</si>
  <si>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</si>
  <si>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</si>
  <si>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</si>
  <si>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</si>
  <si>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</si>
  <si>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</si>
  <si>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</si>
  <si>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</si>
  <si>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</si>
  <si>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</si>
  <si>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</si>
  <si>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</si>
  <si>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</si>
  <si>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</si>
  <si>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</si>
  <si>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</si>
  <si>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</si>
  <si>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</si>
  <si>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</si>
  <si>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</si>
  <si>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</si>
  <si>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</si>
  <si>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</si>
  <si>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</si>
  <si>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</si>
  <si>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</si>
  <si>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</si>
  <si>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</si>
  <si>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</si>
  <si>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</si>
  <si>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</si>
  <si>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</si>
  <si>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</si>
  <si>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</si>
  <si>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</si>
  <si>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</si>
  <si>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</si>
  <si>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</si>
  <si>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</si>
  <si>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</si>
  <si>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</si>
  <si>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</si>
  <si>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</si>
  <si>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</si>
  <si>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</si>
  <si>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</si>
  <si>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</si>
  <si>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</si>
  <si>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</si>
  <si>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</si>
  <si>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</si>
  <si>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</si>
  <si>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</si>
  <si>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</si>
  <si>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</si>
  <si>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</si>
  <si>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</si>
  <si>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</si>
  <si>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</si>
  <si>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</si>
  <si>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</si>
  <si>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</si>
  <si>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</si>
  <si>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</si>
  <si>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</si>
  <si>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</si>
  <si>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</si>
  <si>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</si>
  <si>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</si>
  <si>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</si>
  <si>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</si>
  <si>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</si>
  <si>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</si>
  <si>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</si>
  <si>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</si>
  <si>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</si>
  <si>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</si>
  <si>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</si>
  <si>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</si>
  <si>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</si>
  <si>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</si>
  <si>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</si>
  <si>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</si>
  <si>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</si>
  <si>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</si>
  <si>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</si>
  <si>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</si>
  <si>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</si>
  <si>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</si>
  <si>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</si>
  <si>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</si>
  <si>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</si>
  <si>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</si>
  <si>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</si>
  <si>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</si>
  <si>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</si>
  <si>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</si>
  <si>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</si>
  <si>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</si>
  <si>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</si>
  <si>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</si>
  <si>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</si>
  <si>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</si>
  <si>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</si>
  <si>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</si>
  <si>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</si>
  <si>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</si>
  <si>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</si>
  <si>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</si>
  <si>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</si>
  <si>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</si>
  <si>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</si>
  <si>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</si>
  <si>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</si>
  <si>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</si>
  <si>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</si>
  <si>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</si>
  <si>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</si>
  <si>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</si>
  <si>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</si>
  <si>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</si>
  <si>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</si>
  <si>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</si>
  <si>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</si>
  <si>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</si>
  <si>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</si>
  <si>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</si>
  <si>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</si>
  <si>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</si>
  <si>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</si>
  <si>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</si>
  <si>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</si>
  <si>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</si>
  <si>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</si>
  <si>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</si>
  <si>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</si>
  <si>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</si>
  <si>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</si>
  <si>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</si>
  <si>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</si>
  <si>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</si>
  <si>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</si>
  <si>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</si>
  <si>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</si>
  <si>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</si>
  <si>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</si>
  <si>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</si>
  <si>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</si>
  <si>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</si>
  <si>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</si>
  <si>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</si>
  <si>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</si>
  <si>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</si>
  <si>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</si>
  <si>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</si>
  <si>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</si>
  <si>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</si>
  <si>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</si>
  <si>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</si>
  <si>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</si>
  <si>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</si>
  <si>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</si>
  <si>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</si>
  <si>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</si>
  <si>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</si>
  <si>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</si>
  <si>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</si>
  <si>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</si>
  <si>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</si>
  <si>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</si>
  <si>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</si>
  <si>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</si>
  <si>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</si>
  <si>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</si>
  <si>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</si>
  <si>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</si>
  <si>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</si>
  <si>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</si>
  <si>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</si>
  <si>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</si>
  <si>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</si>
  <si>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</si>
  <si>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</si>
  <si>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</si>
  <si>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</si>
  <si>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</si>
  <si>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</si>
  <si>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</si>
  <si>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</si>
  <si>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</si>
  <si>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</si>
  <si>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</si>
  <si>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</si>
  <si>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</si>
  <si>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</si>
  <si>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</si>
  <si>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</si>
  <si>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</si>
  <si>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</si>
  <si>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</si>
  <si>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</si>
  <si>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</si>
  <si>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</si>
  <si>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</si>
  <si>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</si>
  <si>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</si>
  <si>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</si>
  <si>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</si>
  <si>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</si>
  <si>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</si>
  <si>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</si>
  <si>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</si>
  <si>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</si>
  <si>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</si>
  <si>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</si>
  <si>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</si>
  <si>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</si>
  <si>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</si>
  <si>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</si>
  <si>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</si>
  <si>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</si>
  <si>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</si>
  <si>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</si>
  <si>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</si>
  <si>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</si>
  <si>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</si>
  <si>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</si>
  <si>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</si>
  <si>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</si>
  <si>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</si>
  <si>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</si>
  <si>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</si>
  <si>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</si>
  <si>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</si>
  <si>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</si>
  <si>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</si>
  <si>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</si>
  <si>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</si>
  <si>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</si>
  <si>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</si>
  <si>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</si>
  <si>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</si>
  <si>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</si>
  <si>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</si>
  <si>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</si>
  <si>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</si>
  <si>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</si>
  <si>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</si>
  <si>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</si>
  <si>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</si>
  <si>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</si>
  <si>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</si>
  <si>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</si>
  <si>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</si>
  <si>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</si>
  <si>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</si>
  <si>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</si>
  <si>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</si>
  <si>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</si>
  <si>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</si>
  <si>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</si>
  <si>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</si>
  <si>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</si>
  <si>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</si>
  <si>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</si>
  <si>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</si>
  <si>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</si>
  <si>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</si>
  <si>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</si>
  <si>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</si>
  <si>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</si>
  <si>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</si>
  <si>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</si>
  <si>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</si>
  <si>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</si>
  <si>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</si>
  <si>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</si>
  <si>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</si>
  <si>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</si>
  <si>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</si>
  <si>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</si>
  <si>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</si>
  <si>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</si>
  <si>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</si>
  <si>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</si>
  <si>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</si>
  <si>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</si>
  <si>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</si>
  <si>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</si>
  <si>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</si>
  <si>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</si>
  <si>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</si>
  <si>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</si>
  <si>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</si>
  <si>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</si>
  <si>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</si>
  <si>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</si>
  <si>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</si>
  <si>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</si>
  <si>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</si>
  <si>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</si>
  <si>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</si>
  <si>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</si>
  <si>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</si>
  <si>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</si>
  <si>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</si>
  <si>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</si>
  <si>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</si>
  <si>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</si>
  <si>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</si>
  <si>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</si>
  <si>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</si>
  <si>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</si>
  <si>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</si>
  <si>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</si>
  <si>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</si>
  <si>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</si>
  <si>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</si>
  <si>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</si>
  <si>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</si>
  <si>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</si>
  <si>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</si>
  <si>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</si>
  <si>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</si>
  <si>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</si>
  <si>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</si>
  <si>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</si>
  <si>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</si>
  <si>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</si>
  <si>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</si>
  <si>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</si>
  <si>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</si>
  <si>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</si>
  <si>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</si>
  <si>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</si>
  <si>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</si>
  <si>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</si>
  <si>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</si>
  <si>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</si>
  <si>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</si>
  <si>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</si>
  <si>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</si>
  <si>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</si>
  <si>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</si>
  <si>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</si>
  <si>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</si>
  <si>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</si>
  <si>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</si>
  <si>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</si>
  <si>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</si>
  <si>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</si>
  <si>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</si>
  <si>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</si>
  <si>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</si>
  <si>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</si>
  <si>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</si>
  <si>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</si>
  <si>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</si>
  <si>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</si>
  <si>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</si>
  <si>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</si>
  <si>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</si>
  <si>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</si>
  <si>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</si>
  <si>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</si>
  <si>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</si>
  <si>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</si>
  <si>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</si>
  <si>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</si>
  <si>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</si>
  <si>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</si>
  <si>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</si>
  <si>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</si>
  <si>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</si>
  <si>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</si>
  <si>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</si>
  <si>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</si>
  <si>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</si>
  <si>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</si>
  <si>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</si>
  <si>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</si>
  <si>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</si>
  <si>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</si>
  <si>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</si>
  <si>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</si>
  <si>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</si>
  <si>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</si>
  <si>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</si>
  <si>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</si>
  <si>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</si>
  <si>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</si>
  <si>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</si>
  <si>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</si>
  <si>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</si>
  <si>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</si>
  <si>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</si>
  <si>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</si>
  <si>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</si>
  <si>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</si>
  <si>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</si>
  <si>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</si>
  <si>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</si>
  <si>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</si>
  <si>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</si>
  <si>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</si>
  <si>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</si>
  <si>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</si>
  <si>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</si>
  <si>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</si>
  <si>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</si>
  <si>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</si>
  <si>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</si>
  <si>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</si>
  <si>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</si>
  <si>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</si>
  <si>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</si>
  <si>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</si>
  <si>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</si>
  <si>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</si>
  <si>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</si>
  <si>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</si>
  <si>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</si>
  <si>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</si>
  <si>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</si>
  <si>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</si>
  <si>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</si>
  <si>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</si>
  <si>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</si>
  <si>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</si>
  <si>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</si>
  <si>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</si>
  <si>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</si>
  <si>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</si>
  <si>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</si>
  <si>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</si>
  <si>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</si>
  <si>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</si>
  <si>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</si>
  <si>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</si>
  <si>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</si>
  <si>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</si>
  <si>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</si>
  <si>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</si>
  <si>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</si>
  <si>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</si>
  <si>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</si>
  <si>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</si>
  <si>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</si>
  <si>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</si>
  <si>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</si>
  <si>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</si>
  <si>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</si>
  <si>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</si>
  <si>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</si>
  <si>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</si>
  <si>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</si>
  <si>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</si>
  <si>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</si>
  <si>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</si>
  <si>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</si>
  <si>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</si>
  <si>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</si>
  <si>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</si>
  <si>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</si>
  <si>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</si>
  <si>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</si>
  <si>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</si>
  <si>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</si>
  <si>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</si>
  <si>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</si>
  <si>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</si>
  <si>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</si>
  <si>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</si>
  <si>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</si>
  <si>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</si>
  <si>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</si>
  <si>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</si>
  <si>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</si>
  <si>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</si>
  <si>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</si>
  <si>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</si>
  <si>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</si>
  <si>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</si>
  <si>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</si>
  <si>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</si>
  <si>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</si>
  <si>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</si>
  <si>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</si>
  <si>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</si>
  <si>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</si>
  <si>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</si>
  <si>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</si>
  <si>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</si>
  <si>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</si>
  <si>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</si>
  <si>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</si>
  <si>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</si>
  <si>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</si>
  <si>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</si>
  <si>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</si>
  <si>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</si>
  <si>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</si>
  <si>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</si>
  <si>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</si>
  <si>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</si>
  <si>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</si>
  <si>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</si>
  <si>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</si>
  <si>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</si>
  <si>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</si>
  <si>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</si>
  <si>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</si>
  <si>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</si>
  <si>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</si>
  <si>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</si>
  <si>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</si>
  <si>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</si>
  <si>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</si>
  <si>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</si>
  <si>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</si>
  <si>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</si>
  <si>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</si>
  <si>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</si>
  <si>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</si>
  <si>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</si>
  <si>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</si>
  <si>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</si>
  <si>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</si>
  <si>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</si>
  <si>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</si>
  <si>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</si>
  <si>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</si>
  <si>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</si>
  <si>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</si>
  <si>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</si>
  <si>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</si>
  <si>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</si>
  <si>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</si>
  <si>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</si>
  <si>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</si>
  <si>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</si>
  <si>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</si>
  <si>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</si>
  <si>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</si>
  <si>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</si>
  <si>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</si>
  <si>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</si>
  <si>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</si>
  <si>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</si>
  <si>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</si>
  <si>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</si>
  <si>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</si>
  <si>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</si>
  <si>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</si>
  <si>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</si>
  <si>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</si>
  <si>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</si>
  <si>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</si>
  <si>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</si>
  <si>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</si>
  <si>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</si>
  <si>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</si>
  <si>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</si>
  <si>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</si>
  <si>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</si>
  <si>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</si>
  <si>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</si>
  <si>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</si>
  <si>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</si>
  <si>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</si>
  <si>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</si>
  <si>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</si>
  <si>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</si>
  <si>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</si>
  <si>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</si>
  <si>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</si>
  <si>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</si>
  <si>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</si>
  <si>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</si>
  <si>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</si>
  <si>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</si>
  <si>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</si>
  <si>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</si>
  <si>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</si>
  <si>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</si>
  <si>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</si>
  <si>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</si>
  <si>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</si>
  <si>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</si>
  <si>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</si>
  <si>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</si>
  <si>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</si>
  <si>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</si>
  <si>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</si>
  <si>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</si>
  <si>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</si>
  <si>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</si>
  <si>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</si>
  <si>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</si>
  <si>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</si>
  <si>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</si>
  <si>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</si>
  <si>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</si>
  <si>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</si>
  <si>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</si>
  <si>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</si>
  <si>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</si>
  <si>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</si>
  <si>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</si>
  <si>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</si>
  <si>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</si>
  <si>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</si>
  <si>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</si>
  <si>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</si>
  <si>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</si>
  <si>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</si>
  <si>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</si>
  <si>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</si>
  <si>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</si>
  <si>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</si>
  <si>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</si>
  <si>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</si>
  <si>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</si>
  <si>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</si>
  <si>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</si>
  <si>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</si>
  <si>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</si>
  <si>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</si>
  <si>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</si>
  <si>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</si>
  <si>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</si>
  <si>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</si>
  <si>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</si>
  <si>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</si>
  <si>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</si>
  <si>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</si>
  <si>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</si>
  <si>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</si>
  <si>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</si>
  <si>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</si>
  <si>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</si>
  <si>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</si>
  <si>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</si>
  <si>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</si>
  <si>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</si>
  <si>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</si>
  <si>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</si>
  <si>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</si>
  <si>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</si>
  <si>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</si>
  <si>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</si>
  <si>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</si>
  <si>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</si>
  <si>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</si>
  <si>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</si>
  <si>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</si>
  <si>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</si>
  <si>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</si>
  <si>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</si>
  <si>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</si>
  <si>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</si>
  <si>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</si>
  <si>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</si>
  <si>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</si>
  <si>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</si>
  <si>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</si>
  <si>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</si>
  <si>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</si>
  <si>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</si>
  <si>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</si>
  <si>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</si>
  <si>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</si>
  <si>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</si>
  <si>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</si>
  <si>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</si>
  <si>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</si>
  <si>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</si>
  <si>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</si>
  <si>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</si>
  <si>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</si>
  <si>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</si>
  <si>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</si>
  <si>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</si>
  <si>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</si>
  <si>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</si>
  <si>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</si>
  <si>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</si>
  <si>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</si>
  <si>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</si>
  <si>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</si>
  <si>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</si>
  <si>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</si>
  <si>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</si>
  <si>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</si>
  <si>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</si>
  <si>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</si>
  <si>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</si>
  <si>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</si>
  <si>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</si>
  <si>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</si>
  <si>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</si>
  <si>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</si>
  <si>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</si>
  <si>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</si>
  <si>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</si>
  <si>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</si>
  <si>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</si>
  <si>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</si>
  <si>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</si>
  <si>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</si>
  <si>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</si>
  <si>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</si>
  <si>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</si>
  <si>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</si>
  <si>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</si>
  <si>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</si>
  <si>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</si>
  <si>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</si>
  <si>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</si>
  <si>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</si>
  <si>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</si>
  <si>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</si>
  <si>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</si>
  <si>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</si>
  <si>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</si>
  <si>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</si>
  <si>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</si>
  <si>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</si>
  <si>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</si>
  <si>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</si>
  <si>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</si>
  <si>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</si>
  <si>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</si>
  <si>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</si>
  <si>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</si>
  <si>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</si>
  <si>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</si>
  <si>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</si>
  <si>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</si>
  <si>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</si>
  <si>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</si>
  <si>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</si>
  <si>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</si>
  <si>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</si>
  <si>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</si>
  <si>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</si>
  <si>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</si>
  <si>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</si>
  <si>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</si>
  <si>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</si>
  <si>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</si>
  <si>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</si>
  <si>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</si>
  <si>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</si>
  <si>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</si>
  <si>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</si>
  <si>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</si>
  <si>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</si>
  <si>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</si>
  <si>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</si>
  <si>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</si>
  <si>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</si>
  <si>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</si>
  <si>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</si>
  <si>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</si>
  <si>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</si>
  <si>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</si>
  <si>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</si>
  <si>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</si>
  <si>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</si>
  <si>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</si>
  <si>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</si>
  <si>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</si>
  <si>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</si>
  <si>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</si>
  <si>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</si>
  <si>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</si>
  <si>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</si>
  <si>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</si>
  <si>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</si>
  <si>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</si>
  <si>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</si>
  <si>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</si>
  <si>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</si>
  <si>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</si>
  <si>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</si>
  <si>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</si>
  <si>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</si>
  <si>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</si>
  <si>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</si>
  <si>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</si>
  <si>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</si>
  <si>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</si>
  <si>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</si>
  <si>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</si>
  <si>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</si>
  <si>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</si>
  <si>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</si>
  <si>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</si>
  <si>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</si>
  <si>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</si>
  <si>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</si>
  <si>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</si>
  <si>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</si>
  <si>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</si>
  <si>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</si>
  <si>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</si>
  <si>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</si>
  <si>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</si>
  <si>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</si>
  <si>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</si>
  <si>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</si>
  <si>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</si>
  <si>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</si>
  <si>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</si>
  <si>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</si>
  <si>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</si>
  <si>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</si>
  <si>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</si>
  <si>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</si>
  <si>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</si>
  <si>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</si>
  <si>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</si>
  <si>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</si>
  <si>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</si>
  <si>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</si>
  <si>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</si>
  <si>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</si>
  <si>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</si>
  <si>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</si>
  <si>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</si>
  <si>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</si>
  <si>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</si>
  <si>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</si>
  <si>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</si>
  <si>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</si>
  <si>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</si>
  <si>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</si>
  <si>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</si>
  <si>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</si>
  <si>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</si>
  <si>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</si>
  <si>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</si>
  <si>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</si>
  <si>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</si>
  <si>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</si>
  <si>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</si>
  <si>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</si>
  <si>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</si>
  <si>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</si>
  <si>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</si>
  <si>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</si>
  <si>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</si>
  <si>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</si>
  <si>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</si>
  <si>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</si>
  <si>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</si>
  <si>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</si>
  <si>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</si>
  <si>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</si>
  <si>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</si>
  <si>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</si>
  <si>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</si>
  <si>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</si>
  <si>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</si>
  <si>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</si>
  <si>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</si>
  <si>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</si>
  <si>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</si>
  <si>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</si>
  <si>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</si>
  <si>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</si>
  <si>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</si>
  <si>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</si>
  <si>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</si>
  <si>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</si>
  <si>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</si>
  <si>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</si>
  <si>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</si>
  <si>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</si>
  <si>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</si>
  <si>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</si>
  <si>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</si>
  <si>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</si>
  <si>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</si>
  <si>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</si>
  <si>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</si>
  <si>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</si>
  <si>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</si>
  <si>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</si>
  <si>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</si>
  <si>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</si>
  <si>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</si>
  <si>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</si>
  <si>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</si>
  <si>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</si>
  <si>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</si>
  <si>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</si>
  <si>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</si>
  <si>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</si>
  <si>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</si>
  <si>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</si>
  <si>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</si>
  <si>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</si>
  <si>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</si>
  <si>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</si>
  <si>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</si>
  <si>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</si>
  <si>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</si>
  <si>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</si>
  <si>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</si>
  <si>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</si>
  <si>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</si>
  <si>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</si>
  <si>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</si>
  <si>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</si>
  <si>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</si>
  <si>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</si>
  <si>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</si>
  <si>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</si>
  <si>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</si>
  <si>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</si>
  <si>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</si>
  <si>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</si>
  <si>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</si>
  <si>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</si>
  <si>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</si>
  <si>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</si>
  <si>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</si>
  <si>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</si>
  <si>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</si>
  <si>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</si>
  <si>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</si>
  <si>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</si>
  <si>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</si>
  <si>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</si>
  <si>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</si>
  <si>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</si>
  <si>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</si>
  <si>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</si>
  <si>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</si>
  <si>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</si>
  <si>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</si>
  <si>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</si>
  <si>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</si>
  <si>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</si>
  <si>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</si>
  <si>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</si>
  <si>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</si>
  <si>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</si>
  <si>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</si>
  <si>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</si>
  <si>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</si>
  <si>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</si>
  <si>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</si>
  <si>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</si>
  <si>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</si>
  <si>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</si>
  <si>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</si>
  <si>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</si>
  <si>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</si>
  <si>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</si>
  <si>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</si>
  <si>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</si>
  <si>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</si>
  <si>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</si>
  <si>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</si>
  <si>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</si>
  <si>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</si>
  <si>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</si>
  <si>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</si>
  <si>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</si>
  <si>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</si>
  <si>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</si>
  <si>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</si>
  <si>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</si>
  <si>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</si>
  <si>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</si>
  <si>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</si>
  <si>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</si>
  <si>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</si>
  <si>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</si>
  <si>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</si>
  <si>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</si>
  <si>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</si>
  <si>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</si>
  <si>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</si>
  <si>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</si>
  <si>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</si>
  <si>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</si>
  <si>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</si>
  <si>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</si>
  <si>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</si>
  <si>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</si>
  <si>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</si>
  <si>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</si>
  <si>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</si>
  <si>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</si>
  <si>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</si>
  <si>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</si>
  <si>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</si>
  <si>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</si>
  <si>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</si>
  <si>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</si>
  <si>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</si>
  <si>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</si>
  <si>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</si>
  <si>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</si>
  <si>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</si>
  <si>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</si>
  <si>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</si>
  <si>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</si>
  <si>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</si>
  <si>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</si>
  <si>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</si>
  <si>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</si>
  <si>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</si>
  <si>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</si>
  <si>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</si>
  <si>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</si>
  <si>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</si>
  <si>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</si>
  <si>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</si>
  <si>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</si>
  <si>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</si>
  <si>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</si>
  <si>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</si>
  <si>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</si>
  <si>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</si>
  <si>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</si>
  <si>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</si>
  <si>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</si>
  <si>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</si>
  <si>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</si>
  <si>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</si>
  <si>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</si>
  <si>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</si>
  <si>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</si>
  <si>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</si>
  <si>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</si>
  <si>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</si>
  <si>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</si>
  <si>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</si>
  <si>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</si>
  <si>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</si>
  <si>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</si>
  <si>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</si>
  <si>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</si>
  <si>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</si>
  <si>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</si>
  <si>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</si>
  <si>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</si>
  <si>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</si>
  <si>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</si>
  <si>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</si>
  <si>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</si>
  <si>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</si>
  <si>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</si>
  <si>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</si>
  <si>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</si>
  <si>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</si>
  <si>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</si>
  <si>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</si>
  <si>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</si>
  <si>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</si>
  <si>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</si>
  <si>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</si>
  <si>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</si>
  <si>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</si>
  <si>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</si>
  <si>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</si>
  <si>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</si>
  <si>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</si>
  <si>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</si>
  <si>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</si>
  <si>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</si>
  <si>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</si>
  <si>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</si>
  <si>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</si>
  <si>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</si>
  <si>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</si>
  <si>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</si>
  <si>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</si>
  <si>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</si>
  <si>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</si>
  <si>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</si>
  <si>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</si>
  <si>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</si>
  <si>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</si>
  <si>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</si>
  <si>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</si>
  <si>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</si>
  <si>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</si>
  <si>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</si>
  <si>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</si>
  <si>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</si>
  <si>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</si>
  <si>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</si>
  <si>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</si>
  <si>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</si>
  <si>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</si>
  <si>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</si>
  <si>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</si>
  <si>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</si>
  <si>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</si>
  <si>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</si>
  <si>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</si>
  <si>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</si>
  <si>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</si>
  <si>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</si>
  <si>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</si>
  <si>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</si>
  <si>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</si>
  <si>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</si>
  <si>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</si>
  <si>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</si>
  <si>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</si>
  <si>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</si>
  <si>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</si>
  <si>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</si>
  <si>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</si>
  <si>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</si>
  <si>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</si>
  <si>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</si>
  <si>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</si>
  <si>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</si>
  <si>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</si>
  <si>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</si>
  <si>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</si>
  <si>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</si>
  <si>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</si>
  <si>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</si>
  <si>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</si>
  <si>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</si>
  <si>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</si>
  <si>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</si>
  <si>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</si>
  <si>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</si>
  <si>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</si>
  <si>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</si>
  <si>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</si>
  <si>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</si>
  <si>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</si>
  <si>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</si>
  <si>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</si>
  <si>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</si>
  <si>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</si>
  <si>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</si>
  <si>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</si>
  <si>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</si>
  <si>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</si>
  <si>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</si>
  <si>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</si>
  <si>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</si>
  <si>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</si>
  <si>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</si>
  <si>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</si>
  <si>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</si>
  <si>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</si>
  <si>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</si>
  <si>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</si>
  <si>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</si>
  <si>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</si>
  <si>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</si>
  <si>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</si>
  <si>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</si>
  <si>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</si>
  <si>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</si>
  <si>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</si>
  <si>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</si>
  <si>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</si>
  <si>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</si>
  <si>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</si>
  <si>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</si>
  <si>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</si>
  <si>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</si>
  <si>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</si>
  <si>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</si>
  <si>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</si>
  <si>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</si>
  <si>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</si>
  <si>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</si>
  <si>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</si>
  <si>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</si>
  <si>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</si>
  <si>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</si>
  <si>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</si>
  <si>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</si>
  <si>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</si>
  <si>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</si>
  <si>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</si>
  <si>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</si>
  <si>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</si>
  <si>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</si>
  <si>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</si>
  <si>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</si>
  <si>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</si>
  <si>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</si>
  <si>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</si>
  <si>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</si>
  <si>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</si>
  <si>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</si>
  <si>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</si>
  <si>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</si>
  <si>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</si>
  <si>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</si>
  <si>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</si>
  <si>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</si>
  <si>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</si>
  <si>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</si>
  <si>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</si>
  <si>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</si>
  <si>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</si>
  <si>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</si>
  <si>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</si>
  <si>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</si>
  <si>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</si>
  <si>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</si>
  <si>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</si>
  <si>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</si>
  <si>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</si>
  <si>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</si>
  <si>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</si>
  <si>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</si>
  <si>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</si>
  <si>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</si>
  <si>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</si>
  <si>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</si>
  <si>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</si>
  <si>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</si>
  <si>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</si>
  <si>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</si>
  <si>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</si>
  <si>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</si>
  <si>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</si>
  <si>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</si>
  <si>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</si>
  <si>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</si>
  <si>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</si>
  <si>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</si>
  <si>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</si>
  <si>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</si>
  <si>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</si>
  <si>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</si>
  <si>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</si>
  <si>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</si>
  <si>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</si>
  <si>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</si>
  <si>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</si>
  <si>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</si>
  <si>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</si>
  <si>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</si>
  <si>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</si>
  <si>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</si>
  <si>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</si>
  <si>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</si>
  <si>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</si>
  <si>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</si>
  <si>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</si>
  <si>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</si>
  <si>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</si>
  <si>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</si>
  <si>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</si>
  <si>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</si>
  <si>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</si>
  <si>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</si>
  <si>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</si>
  <si>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</si>
  <si>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</si>
  <si>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</si>
  <si>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</si>
  <si>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</si>
  <si>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</si>
  <si>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</si>
  <si>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</si>
  <si>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</si>
  <si>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</si>
  <si>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</si>
  <si>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</si>
  <si>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</si>
  <si>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</si>
  <si>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</si>
  <si>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</si>
  <si>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</si>
  <si>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</si>
  <si>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</si>
  <si>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</si>
  <si>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</si>
  <si>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</si>
  <si>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</si>
  <si>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</si>
  <si>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</si>
  <si>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</si>
  <si>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</si>
  <si>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</si>
  <si>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</si>
  <si>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</si>
  <si>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</si>
  <si>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</si>
  <si>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</si>
  <si>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</si>
  <si>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</si>
  <si>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</si>
  <si>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</si>
  <si>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</si>
  <si>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</si>
  <si>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</si>
  <si>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</si>
  <si>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</si>
  <si>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</si>
  <si>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</si>
  <si>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</si>
  <si>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</si>
  <si>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</si>
  <si>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</si>
  <si>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</si>
  <si>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</si>
  <si>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</si>
  <si>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</si>
  <si>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</si>
  <si>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</si>
  <si>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</si>
  <si>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</si>
  <si>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</si>
  <si>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</si>
  <si>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</si>
  <si>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</si>
  <si>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</si>
  <si>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</si>
  <si>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</si>
  <si>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</si>
  <si>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</si>
  <si>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</si>
  <si>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</si>
  <si>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</si>
  <si>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</si>
  <si>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</si>
  <si>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</si>
  <si>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</si>
  <si>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</si>
  <si>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</si>
  <si>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</si>
  <si>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</si>
  <si>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</si>
  <si>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</si>
  <si>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</si>
  <si>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</si>
  <si>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</si>
  <si>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</si>
  <si>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</si>
  <si>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</si>
  <si>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</si>
  <si>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</si>
  <si>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</si>
  <si>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</si>
  <si>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</si>
  <si>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</si>
  <si>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</si>
  <si>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</si>
  <si>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</si>
  <si>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</si>
  <si>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</si>
  <si>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</si>
  <si>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</si>
  <si>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</si>
  <si>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</si>
  <si>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</si>
  <si>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</si>
  <si>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</si>
  <si>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</si>
  <si>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</si>
  <si>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</si>
  <si>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</si>
  <si>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</si>
  <si>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</si>
  <si>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</si>
  <si>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</si>
  <si>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</si>
  <si>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</si>
  <si>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</si>
  <si>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</si>
  <si>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</si>
  <si>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</si>
  <si>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</si>
  <si>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</si>
  <si>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</si>
  <si>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</si>
  <si>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</si>
  <si>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</si>
  <si>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</si>
  <si>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</si>
  <si>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</si>
  <si>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</si>
  <si>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</si>
  <si>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</si>
  <si>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</si>
  <si>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</si>
  <si>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</si>
  <si>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</si>
  <si>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</si>
  <si>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</si>
  <si>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</si>
  <si>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</si>
  <si>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</si>
  <si>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</si>
  <si>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</si>
  <si>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</si>
  <si>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</si>
  <si>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</si>
  <si>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</si>
  <si>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</si>
  <si>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</si>
  <si>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</si>
  <si>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</si>
  <si>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</si>
  <si>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</si>
  <si>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</si>
  <si>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</si>
  <si>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</si>
  <si>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</si>
  <si>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</si>
  <si>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</si>
  <si>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</si>
  <si>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</si>
  <si>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</si>
  <si>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</si>
  <si>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</si>
  <si>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</si>
  <si>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</si>
  <si>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</si>
  <si>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</si>
  <si>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</si>
  <si>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</si>
  <si>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</si>
  <si>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</si>
  <si>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</si>
  <si>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</si>
  <si>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</si>
  <si>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</si>
  <si>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</si>
  <si>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</si>
  <si>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</si>
  <si>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</si>
  <si>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</si>
  <si>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</si>
  <si>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</si>
  <si>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</si>
  <si>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</si>
  <si>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</si>
  <si>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</si>
  <si>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</si>
  <si>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</si>
  <si>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</si>
  <si>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</si>
  <si>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</si>
  <si>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</si>
  <si>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</si>
  <si>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</si>
  <si>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</si>
  <si>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</si>
  <si>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</si>
  <si>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</si>
  <si>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</si>
  <si>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</si>
  <si>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</si>
  <si>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</si>
  <si>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</si>
  <si>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</si>
  <si>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</si>
  <si>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</si>
  <si>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</si>
  <si>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</si>
  <si>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</si>
  <si>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</si>
  <si>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</si>
  <si>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</si>
  <si>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</si>
  <si>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</si>
  <si>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</si>
  <si>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</si>
  <si>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</si>
  <si>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</si>
  <si>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</si>
  <si>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</si>
  <si>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</si>
  <si>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</si>
  <si>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</si>
  <si>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</si>
  <si>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</si>
  <si>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</si>
  <si>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</si>
  <si>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</si>
  <si>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</si>
  <si>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</si>
  <si>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</si>
  <si>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</si>
  <si>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</si>
  <si>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</si>
  <si>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</si>
  <si>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</si>
  <si>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</si>
  <si>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</si>
  <si>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</si>
  <si>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</si>
  <si>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</si>
  <si>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</si>
  <si>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</si>
  <si>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</si>
  <si>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</si>
  <si>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</si>
  <si>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</si>
  <si>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</si>
  <si>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</si>
  <si>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</si>
  <si>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</si>
  <si>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</si>
  <si>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</si>
  <si>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</si>
  <si>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</si>
  <si>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</si>
  <si>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</si>
  <si>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</si>
  <si>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</si>
  <si>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</si>
  <si>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</si>
  <si>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</si>
  <si>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</si>
  <si>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</si>
  <si>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</si>
  <si>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</si>
  <si>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</si>
  <si>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</si>
  <si>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</si>
  <si>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</si>
  <si>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</si>
  <si>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</si>
  <si>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</si>
  <si>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</si>
  <si>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</si>
  <si>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</si>
  <si>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</si>
  <si>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</si>
  <si>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</si>
  <si>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</si>
  <si>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</si>
  <si>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</si>
  <si>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</si>
  <si>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</si>
  <si>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</si>
  <si>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</si>
  <si>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</si>
  <si>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</si>
  <si>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</si>
  <si>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</si>
  <si>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</si>
  <si>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</si>
  <si>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</si>
  <si>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</si>
  <si>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</si>
  <si>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</si>
  <si>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</si>
  <si>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</si>
  <si>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</si>
  <si>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</si>
  <si>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</si>
  <si>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</si>
  <si>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</si>
  <si>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</si>
  <si>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</si>
  <si>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</si>
  <si>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</si>
  <si>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</si>
  <si>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</si>
  <si>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</si>
  <si>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</si>
  <si>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</si>
  <si>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</si>
  <si>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</si>
  <si>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</si>
  <si>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</si>
  <si>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</si>
  <si>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</si>
  <si>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</si>
  <si>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</si>
  <si>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</si>
  <si>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</si>
  <si>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</si>
  <si>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</si>
  <si>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</si>
  <si>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</si>
  <si>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</si>
  <si>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</si>
  <si>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</si>
  <si>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</si>
  <si>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</si>
  <si>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</si>
  <si>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</si>
  <si>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</si>
  <si>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</si>
  <si>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</si>
  <si>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</si>
  <si>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</si>
  <si>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</si>
  <si>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</si>
  <si>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</si>
  <si>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</si>
  <si>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</si>
  <si>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</si>
  <si>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</si>
  <si>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</si>
  <si>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</si>
  <si>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</si>
  <si>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</si>
  <si>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</si>
  <si>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</si>
  <si>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</si>
  <si>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</si>
  <si>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</si>
  <si>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</si>
  <si>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</si>
  <si>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</si>
  <si>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</si>
  <si>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</si>
  <si>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</si>
  <si>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</si>
  <si>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</si>
  <si>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</si>
  <si>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</si>
  <si>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</si>
  <si>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</si>
  <si>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</si>
  <si>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</si>
  <si>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</si>
  <si>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</si>
  <si>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</si>
  <si>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</si>
  <si>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</si>
  <si>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</si>
  <si>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</si>
  <si>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</si>
  <si>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</si>
  <si>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</si>
  <si>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</si>
  <si>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</si>
  <si>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</si>
  <si>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</si>
  <si>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</si>
  <si>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</si>
  <si>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</si>
  <si>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</si>
  <si>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</si>
  <si>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</si>
  <si>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</si>
  <si>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</si>
  <si>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</si>
  <si>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</si>
  <si>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</si>
  <si>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</si>
  <si>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</si>
  <si>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</si>
  <si>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</si>
  <si>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</si>
  <si>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</si>
  <si>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</si>
  <si>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</si>
  <si>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</si>
  <si>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</si>
  <si>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</si>
  <si>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</si>
  <si>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</si>
  <si>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</si>
  <si>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</si>
  <si>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</si>
  <si>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</si>
  <si>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</si>
  <si>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</si>
  <si>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</si>
  <si>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</si>
  <si>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</si>
  <si>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</si>
  <si>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</si>
  <si>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</si>
  <si>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</si>
  <si>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</si>
  <si>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</si>
  <si>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</si>
  <si>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</si>
  <si>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</si>
  <si>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</si>
  <si>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</si>
  <si>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</si>
  <si>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</si>
  <si>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</si>
  <si>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</si>
  <si>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</si>
  <si>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</si>
  <si>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</si>
  <si>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</si>
  <si>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</si>
  <si>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</si>
  <si>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</si>
  <si>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</si>
  <si>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</si>
  <si>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</si>
  <si>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</si>
  <si>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</si>
  <si>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</si>
  <si>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</si>
  <si>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</si>
  <si>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</si>
  <si>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</si>
  <si>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</si>
  <si>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</si>
  <si>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</si>
  <si>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</si>
  <si>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</si>
  <si>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</si>
  <si>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</si>
  <si>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</si>
  <si>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</si>
  <si>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</si>
  <si>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</si>
  <si>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</si>
  <si>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</si>
  <si>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</si>
  <si>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</si>
  <si>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</si>
  <si>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</si>
  <si>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</si>
  <si>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</si>
  <si>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</si>
  <si>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</si>
  <si>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</si>
  <si>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</si>
  <si>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</si>
  <si>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</si>
  <si>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</si>
  <si>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</si>
  <si>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</si>
  <si>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</si>
  <si>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</si>
  <si>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</si>
  <si>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</si>
  <si>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</si>
  <si>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</si>
  <si>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</si>
  <si>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</si>
  <si>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</si>
  <si>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</si>
  <si>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</si>
  <si>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</si>
  <si>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</si>
  <si>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</si>
  <si>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</si>
  <si>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</si>
  <si>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</si>
  <si>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</si>
  <si>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</si>
  <si>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</si>
  <si>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</si>
  <si>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</si>
  <si>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</si>
  <si>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</si>
  <si>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</si>
  <si>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</si>
  <si>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</si>
  <si>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</si>
  <si>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</si>
  <si>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</si>
  <si>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</si>
  <si>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</si>
  <si>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</si>
  <si>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</si>
  <si>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</si>
  <si>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</si>
  <si>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</si>
  <si>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</si>
  <si>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</si>
  <si>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</si>
  <si>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</si>
  <si>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</si>
  <si>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</si>
  <si>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</si>
  <si>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</si>
  <si>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</si>
  <si>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</si>
  <si>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</si>
  <si>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</si>
  <si>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</si>
  <si>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</si>
  <si>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</si>
  <si>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</si>
  <si>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</si>
  <si>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</si>
  <si>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</si>
  <si>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</si>
  <si>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</si>
  <si>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</si>
  <si>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</si>
  <si>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</si>
  <si>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</si>
  <si>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</si>
  <si>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</si>
  <si>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</si>
  <si>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</si>
  <si>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</si>
  <si>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</si>
  <si>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</si>
  <si>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</si>
  <si>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</si>
  <si>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</si>
  <si>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</si>
  <si>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</si>
  <si>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</si>
  <si>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</si>
  <si>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</si>
  <si>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</si>
  <si>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</si>
  <si>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</si>
  <si>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</si>
  <si>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</si>
  <si>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</si>
  <si>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</si>
  <si>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</si>
  <si>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</si>
  <si>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</si>
  <si>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</si>
  <si>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</si>
  <si>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</si>
  <si>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</si>
  <si>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</si>
  <si>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</si>
  <si>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</si>
  <si>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</si>
  <si>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</si>
  <si>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</si>
  <si>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</si>
  <si>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</si>
  <si>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</si>
  <si>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</si>
  <si>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</si>
  <si>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</si>
  <si>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</si>
  <si>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</si>
  <si>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</si>
  <si>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</si>
  <si>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</si>
  <si>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</si>
  <si>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</si>
  <si>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</si>
  <si>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</si>
  <si>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</si>
  <si>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</si>
  <si>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</si>
  <si>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</si>
  <si>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</si>
  <si>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</si>
  <si>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</si>
  <si>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</si>
  <si>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</si>
  <si>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</si>
  <si>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</si>
  <si>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</si>
  <si>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</si>
  <si>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</si>
  <si>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</si>
  <si>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</si>
  <si>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</si>
  <si>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</si>
  <si>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</si>
  <si>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</si>
  <si>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</si>
  <si>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</si>
  <si>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</si>
  <si>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</si>
  <si>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</si>
  <si>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</si>
  <si>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</si>
  <si>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</si>
  <si>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</si>
  <si>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</si>
  <si>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</si>
  <si>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</si>
  <si>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</si>
  <si>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</si>
  <si>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</si>
  <si>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</si>
  <si>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</si>
  <si>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</si>
  <si>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</si>
  <si>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</si>
  <si>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</si>
  <si>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</si>
  <si>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</si>
  <si>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</si>
  <si>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</si>
  <si>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</si>
  <si>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</si>
  <si>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</si>
  <si>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</si>
  <si>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</si>
  <si>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</si>
  <si>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</si>
  <si>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</si>
  <si>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</si>
  <si>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</si>
  <si>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</si>
  <si>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</si>
  <si>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</si>
  <si>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</si>
  <si>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</si>
  <si>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</si>
  <si>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</si>
  <si>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</si>
  <si>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</si>
  <si>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</si>
  <si>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</si>
  <si>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</si>
  <si>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</si>
  <si>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</si>
  <si>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</si>
  <si>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</si>
  <si>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</si>
  <si>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</si>
  <si>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</si>
  <si>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</si>
  <si>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</si>
  <si>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</si>
  <si>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</si>
  <si>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</si>
  <si>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</si>
  <si>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</si>
  <si>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</si>
  <si>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</si>
  <si>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</si>
  <si>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</si>
  <si>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</si>
  <si>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</si>
  <si>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</si>
  <si>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</si>
  <si>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</si>
  <si>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</si>
  <si>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</si>
  <si>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</si>
  <si>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</si>
  <si>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</si>
  <si>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</si>
  <si>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</si>
  <si>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</si>
  <si>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</si>
  <si>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</si>
  <si>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</si>
  <si>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</si>
  <si>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</si>
  <si>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</si>
  <si>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</si>
  <si>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</si>
  <si>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</si>
  <si>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</si>
  <si>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</si>
  <si>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</si>
  <si>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</si>
  <si>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</si>
  <si>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</si>
  <si>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</si>
  <si>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</si>
  <si>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</si>
  <si>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</si>
  <si>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</si>
  <si>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</si>
  <si>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</si>
  <si>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</si>
  <si>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</si>
  <si>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</si>
  <si>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</si>
  <si>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</si>
  <si>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</si>
  <si>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</si>
  <si>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</si>
  <si>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</si>
  <si>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</si>
  <si>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</si>
  <si>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</si>
  <si>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</si>
  <si>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</si>
  <si>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</si>
  <si>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</si>
  <si>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</si>
  <si>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</si>
  <si>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</si>
  <si>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</si>
  <si>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</si>
  <si>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</si>
  <si>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</si>
  <si>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</si>
  <si>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</si>
  <si>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</si>
  <si>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</si>
  <si>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</si>
  <si>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</si>
  <si>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</si>
  <si>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</si>
  <si>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</si>
  <si>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</si>
  <si>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</si>
  <si>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</si>
  <si>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</si>
  <si>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</si>
  <si>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</si>
  <si>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</si>
  <si>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</si>
  <si>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</si>
  <si>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</si>
  <si>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</si>
  <si>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</si>
  <si>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</si>
  <si>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</si>
  <si>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</si>
  <si>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</si>
  <si>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</si>
  <si>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</si>
  <si>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</si>
  <si>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</si>
  <si>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</si>
  <si>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</si>
  <si>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</si>
  <si>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</si>
  <si>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</si>
  <si>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</si>
  <si>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</si>
  <si>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</si>
  <si>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</si>
  <si>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</si>
  <si>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</si>
  <si>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</si>
  <si>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</si>
  <si>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</si>
  <si>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</si>
  <si>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</si>
  <si>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</si>
  <si>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</si>
  <si>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</si>
  <si>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</si>
  <si>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</si>
  <si>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</si>
  <si>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</si>
  <si>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</si>
  <si>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</si>
  <si>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</si>
  <si>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</si>
  <si>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</si>
  <si>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</si>
  <si>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</si>
  <si>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</si>
  <si>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</si>
  <si>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</si>
  <si>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</si>
  <si>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</si>
  <si>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</si>
  <si>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</si>
  <si>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</si>
  <si>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</si>
  <si>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</si>
  <si>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</si>
  <si>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</si>
  <si>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</si>
  <si>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</si>
  <si>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</si>
  <si>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</si>
  <si>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</si>
  <si>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</si>
  <si>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</si>
  <si>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</si>
  <si>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</si>
  <si>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</si>
  <si>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</si>
  <si>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</si>
  <si>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</si>
  <si>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</si>
  <si>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</si>
  <si>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</si>
  <si>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</si>
  <si>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</si>
  <si>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</si>
  <si>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</si>
  <si>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</si>
  <si>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</si>
  <si>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</si>
  <si>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</si>
  <si>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</si>
  <si>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</si>
  <si>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</si>
  <si>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</si>
  <si>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</si>
  <si>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</si>
  <si>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</si>
  <si>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</si>
  <si>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</si>
  <si>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</si>
  <si>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</si>
  <si>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</si>
  <si>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</si>
  <si>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</si>
  <si>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</si>
  <si>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</si>
  <si>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</si>
  <si>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</si>
  <si>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</si>
  <si>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</si>
  <si>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</si>
  <si>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</si>
  <si>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</si>
  <si>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</si>
  <si>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</si>
  <si>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</si>
  <si>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</si>
  <si>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</si>
  <si>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</si>
  <si>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</si>
  <si>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</si>
  <si>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</si>
  <si>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</si>
  <si>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</si>
  <si>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</si>
  <si>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</si>
  <si>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</si>
  <si>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</si>
  <si>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</si>
  <si>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</si>
  <si>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</si>
  <si>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</si>
  <si>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</si>
  <si>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</si>
  <si>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</si>
  <si>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</si>
  <si>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</si>
  <si>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</si>
  <si>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</si>
  <si>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</si>
  <si>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</si>
  <si>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</si>
  <si>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</si>
  <si>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</si>
  <si>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</si>
  <si>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</si>
  <si>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</si>
  <si>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</si>
  <si>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</si>
  <si>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</si>
  <si>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</si>
  <si>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</si>
  <si>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</si>
  <si>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</si>
  <si>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</si>
  <si>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</si>
  <si>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</si>
  <si>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</si>
  <si>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</si>
  <si>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</si>
  <si>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</si>
  <si>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</si>
  <si>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</si>
  <si>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</si>
  <si>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</si>
  <si>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</si>
  <si>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</si>
  <si>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</si>
  <si>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</si>
  <si>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</si>
  <si>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</si>
  <si>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</si>
  <si>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</si>
  <si>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</si>
  <si>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</si>
  <si>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</si>
  <si>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</si>
  <si>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</si>
  <si>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</si>
  <si>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</si>
  <si>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</si>
  <si>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</si>
  <si>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</si>
  <si>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</si>
  <si>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</si>
  <si>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</si>
  <si>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</si>
  <si>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</si>
  <si>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</si>
  <si>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</si>
  <si>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</si>
  <si>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</si>
  <si>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</si>
  <si>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</si>
  <si>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</si>
  <si>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</si>
  <si>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</si>
  <si>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</si>
  <si>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</si>
  <si>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</si>
  <si>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</si>
  <si>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</si>
  <si>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</si>
  <si>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</si>
  <si>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</si>
  <si>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</si>
  <si>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</si>
  <si>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</si>
  <si>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</si>
  <si>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</si>
  <si>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</si>
  <si>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</si>
  <si>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</si>
  <si>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</si>
  <si>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</si>
  <si>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</si>
  <si>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</si>
  <si>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</si>
  <si>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</si>
  <si>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</si>
  <si>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</si>
  <si>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</si>
  <si>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</si>
  <si>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</si>
  <si>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</si>
  <si>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</si>
  <si>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</si>
  <si>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</si>
  <si>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</si>
  <si>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</si>
  <si>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</si>
  <si>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</si>
  <si>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</si>
  <si>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</si>
  <si>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</si>
  <si>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</si>
  <si>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</si>
  <si>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</si>
  <si>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</si>
  <si>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</si>
  <si>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</si>
  <si>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</si>
  <si>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</si>
  <si>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</si>
  <si>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</si>
  <si>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</si>
  <si>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</si>
  <si>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</si>
  <si>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</si>
  <si>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</si>
  <si>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</si>
  <si>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</si>
  <si>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</si>
  <si>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</si>
  <si>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</si>
  <si>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</si>
  <si>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</si>
  <si>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</si>
  <si>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</si>
  <si>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</si>
  <si>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</si>
  <si>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</si>
  <si>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</si>
  <si>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</si>
  <si>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</si>
  <si>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</si>
  <si>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</si>
  <si>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</si>
  <si>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</si>
  <si>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</si>
  <si>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</si>
  <si>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</si>
  <si>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</si>
  <si>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</si>
  <si>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</si>
  <si>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</si>
  <si>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</si>
  <si>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</si>
  <si>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</si>
  <si>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</si>
  <si>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</si>
  <si>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</si>
  <si>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</si>
  <si>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</si>
  <si>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</si>
  <si>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</si>
  <si>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</si>
  <si>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</si>
  <si>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</si>
  <si>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</si>
  <si>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</si>
  <si>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</si>
  <si>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</si>
  <si>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</si>
  <si>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</si>
  <si>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</si>
  <si>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</si>
  <si>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</si>
  <si>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</si>
  <si>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</si>
  <si>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</si>
  <si>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</si>
  <si>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</si>
  <si>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</si>
  <si>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</si>
  <si>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</si>
  <si>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</si>
  <si>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</si>
  <si>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</si>
  <si>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</si>
  <si>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</si>
  <si>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</si>
  <si>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</si>
  <si>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</si>
  <si>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</si>
  <si>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</si>
  <si>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</si>
  <si>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</si>
  <si>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</si>
  <si>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</si>
  <si>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</si>
  <si>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</si>
  <si>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</si>
  <si>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</si>
  <si>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</si>
  <si>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</si>
  <si>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</si>
  <si>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</si>
  <si>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</si>
  <si>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</si>
  <si>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</si>
  <si>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</si>
  <si>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</si>
  <si>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</si>
  <si>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</si>
  <si>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</si>
  <si>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</si>
  <si>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</si>
  <si>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</si>
  <si>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</si>
  <si>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</si>
  <si>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</si>
  <si>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</si>
  <si>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</si>
  <si>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</si>
  <si>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</si>
  <si>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</si>
  <si>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</si>
  <si>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</si>
  <si>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</si>
  <si>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</si>
  <si>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</si>
  <si>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</si>
  <si>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</si>
  <si>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</si>
  <si>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</si>
  <si>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</si>
  <si>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</si>
  <si>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</si>
  <si>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</si>
  <si>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</si>
  <si>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</si>
  <si>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</si>
  <si>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</si>
  <si>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</si>
  <si>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</si>
  <si>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</si>
  <si>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</si>
  <si>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</si>
  <si>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</si>
  <si>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</si>
  <si>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</si>
  <si>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</si>
  <si>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</si>
  <si>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</si>
  <si>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</si>
  <si>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</si>
  <si>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</si>
  <si>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</si>
  <si>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</si>
  <si>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</si>
  <si>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</si>
  <si>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</si>
  <si>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</si>
  <si>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</si>
  <si>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</si>
  <si>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</si>
  <si>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</si>
  <si>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</si>
  <si>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</si>
  <si>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</si>
  <si>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</si>
  <si>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</si>
  <si>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</si>
  <si>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</si>
  <si>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</si>
  <si>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</si>
  <si>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</si>
  <si>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</si>
  <si>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</si>
  <si>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</si>
  <si>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</si>
  <si>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</si>
  <si>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</si>
  <si>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</si>
  <si>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</si>
  <si>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</si>
  <si>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</si>
  <si>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</si>
  <si>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</si>
  <si>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</si>
  <si>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</si>
  <si>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</si>
  <si>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</si>
  <si>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</si>
  <si>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</si>
  <si>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</si>
  <si>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</si>
  <si>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</si>
  <si>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</si>
  <si>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</si>
  <si>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</si>
  <si>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</si>
  <si>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</si>
  <si>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</si>
  <si>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</si>
  <si>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</si>
  <si>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</si>
  <si>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</si>
  <si>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</si>
  <si>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</si>
  <si>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</si>
  <si>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</si>
  <si>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</si>
  <si>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</si>
  <si>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</si>
  <si>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</si>
  <si>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</si>
  <si>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</si>
  <si>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</si>
  <si>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</si>
  <si>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</si>
  <si>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</si>
  <si>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</si>
  <si>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</si>
  <si>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</si>
  <si>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</si>
  <si>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</si>
  <si>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</si>
  <si>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</si>
  <si>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</si>
  <si>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</si>
  <si>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</si>
  <si>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</si>
  <si>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</si>
  <si>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</si>
  <si>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</si>
  <si>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</si>
  <si>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</si>
  <si>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</si>
  <si>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</si>
  <si>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</si>
  <si>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</si>
  <si>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</si>
  <si>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</si>
  <si>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</si>
  <si>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</si>
  <si>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</si>
  <si>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</si>
  <si>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</si>
  <si>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</si>
  <si>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</si>
  <si>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</si>
  <si>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</si>
  <si>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</si>
  <si>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</si>
  <si>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</si>
  <si>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</si>
  <si>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</si>
  <si>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</si>
  <si>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</si>
  <si>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</si>
  <si>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</si>
  <si>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</si>
  <si>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</si>
  <si>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</si>
  <si>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</si>
  <si>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</si>
  <si>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</si>
  <si>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</si>
  <si>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</si>
  <si>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</si>
  <si>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</si>
  <si>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</si>
  <si>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</si>
  <si>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</si>
  <si>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</si>
  <si>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</si>
  <si>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</si>
  <si>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</si>
  <si>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</si>
  <si>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</si>
  <si>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</si>
  <si>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</si>
  <si>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</si>
  <si>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</si>
  <si>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</si>
  <si>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</si>
  <si>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</si>
  <si>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</si>
  <si>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</si>
  <si>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</si>
  <si>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</si>
  <si>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</si>
  <si>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</si>
  <si>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</si>
  <si>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</si>
  <si>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</si>
  <si>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</si>
  <si>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</si>
  <si>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</si>
  <si>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</si>
  <si>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</si>
  <si>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</si>
  <si>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</si>
  <si>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</si>
  <si>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</si>
  <si>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</si>
  <si>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</si>
  <si>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</si>
  <si>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</si>
  <si>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</si>
  <si>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</si>
  <si>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</si>
  <si>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</si>
  <si>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</si>
  <si>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</si>
  <si>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</si>
  <si>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</si>
  <si>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</si>
  <si>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</si>
  <si>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</si>
  <si>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</si>
  <si>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</si>
  <si>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</si>
  <si>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</si>
  <si>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</si>
  <si>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</si>
  <si>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</si>
  <si>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</si>
  <si>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</si>
  <si>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</si>
  <si>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</si>
  <si>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</si>
  <si>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</si>
  <si>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</si>
  <si>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</si>
  <si>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</si>
  <si>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</si>
  <si>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</si>
  <si>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</si>
  <si>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</si>
  <si>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</si>
  <si>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</si>
  <si>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</si>
  <si>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</si>
  <si>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</si>
  <si>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</si>
  <si>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</si>
  <si>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</si>
  <si>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</si>
  <si>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</si>
  <si>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</si>
  <si>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</si>
  <si>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</si>
  <si>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</si>
  <si>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</si>
  <si>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</si>
  <si>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</si>
  <si>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</si>
  <si>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</si>
  <si>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</si>
  <si>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</si>
  <si>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</si>
  <si>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</si>
  <si>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</si>
  <si>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</si>
  <si>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</si>
  <si>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</si>
  <si>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</si>
  <si>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</si>
  <si>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</si>
  <si>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</si>
  <si>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</si>
  <si>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</si>
  <si>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</si>
  <si>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</si>
  <si>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</si>
  <si>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</si>
  <si>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</si>
  <si>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</si>
  <si>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</si>
  <si>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</si>
  <si>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</si>
  <si>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</si>
  <si>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</si>
  <si>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</si>
  <si>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</si>
  <si>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</si>
  <si>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</si>
  <si>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</si>
  <si>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</si>
  <si>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</si>
  <si>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</si>
  <si>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</si>
  <si>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</si>
  <si>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</si>
  <si>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</si>
  <si>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</si>
  <si>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</si>
  <si>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</si>
  <si>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</si>
  <si>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</si>
  <si>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</si>
  <si>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</si>
  <si>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</si>
  <si>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</si>
  <si>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</si>
  <si>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</si>
  <si>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</si>
  <si>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</si>
  <si>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</si>
  <si>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</si>
  <si>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</si>
  <si>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</si>
  <si>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</si>
  <si>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</si>
  <si>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</si>
  <si>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</si>
  <si>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</si>
  <si>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</si>
  <si>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</si>
  <si>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</si>
  <si>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</si>
  <si>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</si>
  <si>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</si>
  <si>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</si>
  <si>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</si>
  <si>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</si>
  <si>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</si>
  <si>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</si>
  <si>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</si>
  <si>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</si>
  <si>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</si>
  <si>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</si>
  <si>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</si>
  <si>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</si>
  <si>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</si>
  <si>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</si>
  <si>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</si>
  <si>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</si>
  <si>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</si>
  <si>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</si>
  <si>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</si>
  <si>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</si>
  <si>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</si>
  <si>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</si>
  <si>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</si>
  <si>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</si>
  <si>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</si>
  <si>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</si>
  <si>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</si>
  <si>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</si>
  <si>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</si>
  <si>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</si>
  <si>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</si>
  <si>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</si>
  <si>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</si>
  <si>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</si>
  <si>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</si>
  <si>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</si>
  <si>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</si>
  <si>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</si>
  <si>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</si>
  <si>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</si>
  <si>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</si>
  <si>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</si>
  <si>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</si>
  <si>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</si>
  <si>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</si>
  <si>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</si>
  <si>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</si>
  <si>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</si>
  <si>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</si>
  <si>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</si>
  <si>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</si>
  <si>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</si>
  <si>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</si>
  <si>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</si>
  <si>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</si>
  <si>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</si>
  <si>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</si>
  <si>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</si>
  <si>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</si>
  <si>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</si>
  <si>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</si>
  <si>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</si>
  <si>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</si>
  <si>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</si>
  <si>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</si>
  <si>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</si>
  <si>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</si>
  <si>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</si>
  <si>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</si>
  <si>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</si>
  <si>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</si>
  <si>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</si>
  <si>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</si>
  <si>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</si>
  <si>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</si>
  <si>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</si>
  <si>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</si>
  <si>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</si>
  <si>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</si>
  <si>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</si>
  <si>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</si>
  <si>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</si>
  <si>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</si>
  <si>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</si>
  <si>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</si>
  <si>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</si>
  <si>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</si>
  <si>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</si>
  <si>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</si>
  <si>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</si>
  <si>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</si>
  <si>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</si>
  <si>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</si>
  <si>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</si>
  <si>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</si>
  <si>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</si>
  <si>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</si>
  <si>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</si>
  <si>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</si>
  <si>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</si>
  <si>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</si>
  <si>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</si>
  <si>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</si>
  <si>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</si>
  <si>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</si>
  <si>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</si>
  <si>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</si>
  <si>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</si>
  <si>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</si>
  <si>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</si>
  <si>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</si>
  <si>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</si>
  <si>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</si>
  <si>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</si>
  <si>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</si>
  <si>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</si>
  <si>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</si>
  <si>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</si>
  <si>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</si>
  <si>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</si>
  <si>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</si>
  <si>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</si>
  <si>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</si>
  <si>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</si>
  <si>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</si>
  <si>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</si>
  <si>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</si>
  <si>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</si>
  <si>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</si>
  <si>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</si>
  <si>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</si>
  <si>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</si>
  <si>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</si>
  <si>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</si>
  <si>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</si>
  <si>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</si>
  <si>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</si>
  <si>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</si>
  <si>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</si>
  <si>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</si>
  <si>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</si>
  <si>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</si>
  <si>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</si>
  <si>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</si>
  <si>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</si>
  <si>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</si>
  <si>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</si>
  <si>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</si>
  <si>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</si>
  <si>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</si>
  <si>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</si>
  <si>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</si>
  <si>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</si>
  <si>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</si>
  <si>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</si>
  <si>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</si>
  <si>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</si>
  <si>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</si>
  <si>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</si>
  <si>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</si>
  <si>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</si>
  <si>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</si>
  <si>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</si>
  <si>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</si>
  <si>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</si>
  <si>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</si>
  <si>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</si>
  <si>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</si>
  <si>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</si>
  <si>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</si>
  <si>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</si>
  <si>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</si>
  <si>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</si>
  <si>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</si>
  <si>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</si>
  <si>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</si>
  <si>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</si>
  <si>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</si>
  <si>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</si>
  <si>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</si>
  <si>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</si>
  <si>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</si>
  <si>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</si>
  <si>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</si>
  <si>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</si>
  <si>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</si>
  <si>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</si>
  <si>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</si>
  <si>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</si>
  <si>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</si>
  <si>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</si>
  <si>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</si>
  <si>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</si>
  <si>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</si>
  <si>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</si>
  <si>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</si>
  <si>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</si>
  <si>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</si>
  <si>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</si>
  <si>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</si>
  <si>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</si>
  <si>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</si>
  <si>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</si>
  <si>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</si>
  <si>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</si>
  <si>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</si>
  <si>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</si>
  <si>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</si>
  <si>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</si>
  <si>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</si>
  <si>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</si>
  <si>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</si>
  <si>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</si>
  <si>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</si>
  <si>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</si>
  <si>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</si>
  <si>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</si>
  <si>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</si>
  <si>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</si>
  <si>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</si>
  <si>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</si>
  <si>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</si>
  <si>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</si>
  <si>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</si>
  <si>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</si>
  <si>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</si>
  <si>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</si>
  <si>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</si>
  <si>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</si>
  <si>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</si>
  <si>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</si>
  <si>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</si>
  <si>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</si>
  <si>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</si>
  <si>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</si>
  <si>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</si>
  <si>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</si>
  <si>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</si>
  <si>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</si>
  <si>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</si>
  <si>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</si>
  <si>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</si>
  <si>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</si>
  <si>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</si>
  <si>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</si>
  <si>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</si>
  <si>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</si>
  <si>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</si>
  <si>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</si>
  <si>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</si>
  <si>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</si>
  <si>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</si>
  <si>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</si>
  <si>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</si>
  <si>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</si>
  <si>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</si>
  <si>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</si>
  <si>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</si>
  <si>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</si>
  <si>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</si>
  <si>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</si>
  <si>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</si>
  <si>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</si>
  <si>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</si>
  <si>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</si>
  <si>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</si>
  <si>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</si>
  <si>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</si>
  <si>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</si>
  <si>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</si>
  <si>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</si>
  <si>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</si>
  <si>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</si>
  <si>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</si>
  <si>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</si>
  <si>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</si>
  <si>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</si>
  <si>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</si>
  <si>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</si>
  <si>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</si>
  <si>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</si>
  <si>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</si>
  <si>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</si>
  <si>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</si>
  <si>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</si>
  <si>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</si>
  <si>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</si>
  <si>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</si>
  <si>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</si>
  <si>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</si>
  <si>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</si>
  <si>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</si>
  <si>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</si>
  <si>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</si>
  <si>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</si>
  <si>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</si>
  <si>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</si>
  <si>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</si>
  <si>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</si>
  <si>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</si>
  <si>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</si>
  <si>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</si>
  <si>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</si>
  <si>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</si>
  <si>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</si>
  <si>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</si>
  <si>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</si>
  <si>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</si>
  <si>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</si>
  <si>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</si>
  <si>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</si>
  <si>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</si>
  <si>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</si>
  <si>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</si>
  <si>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</si>
  <si>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</si>
  <si>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</si>
  <si>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</si>
  <si>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</si>
  <si>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</si>
  <si>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</si>
  <si>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</si>
  <si>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</si>
  <si>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</si>
  <si>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</si>
  <si>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</si>
  <si>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</si>
  <si>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</si>
  <si>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</si>
  <si>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</si>
  <si>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</si>
  <si>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</si>
  <si>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</si>
  <si>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</si>
  <si>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</si>
  <si>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</si>
  <si>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</si>
  <si>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</si>
  <si>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</si>
  <si>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</si>
  <si>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</si>
  <si>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</si>
  <si>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</si>
  <si>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</si>
  <si>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</si>
  <si>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</si>
  <si>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</si>
  <si>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</si>
  <si>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</si>
  <si>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</si>
  <si>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</si>
  <si>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</si>
  <si>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</si>
  <si>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</si>
  <si>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</si>
  <si>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</si>
  <si>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</si>
  <si>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</si>
  <si>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</si>
  <si>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</si>
  <si>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</si>
  <si>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</si>
  <si>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</si>
  <si>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</si>
  <si>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</si>
  <si>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</si>
  <si>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</si>
  <si>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</si>
  <si>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</si>
  <si>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</si>
  <si>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</si>
  <si>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</si>
  <si>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</si>
  <si>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</si>
  <si>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</si>
  <si>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</si>
  <si>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</si>
  <si>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</si>
  <si>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</si>
  <si>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</si>
  <si>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</si>
  <si>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</si>
  <si>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</si>
  <si>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</si>
  <si>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</si>
  <si>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</si>
  <si>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</si>
  <si>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</si>
  <si>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</si>
  <si>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</si>
  <si>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</si>
  <si>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</si>
  <si>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</si>
  <si>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</si>
  <si>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</si>
  <si>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</si>
  <si>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</si>
  <si>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</si>
  <si>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</si>
  <si>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</si>
  <si>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</si>
  <si>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</si>
  <si>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</si>
  <si>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</si>
  <si>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</si>
  <si>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</si>
  <si>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</si>
  <si>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</si>
  <si>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</si>
  <si>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</si>
  <si>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</si>
  <si>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</si>
  <si>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</si>
  <si>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</si>
  <si>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</si>
  <si>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</si>
  <si>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</si>
  <si>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</si>
  <si>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</si>
  <si>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</si>
  <si>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</si>
  <si>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</si>
  <si>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</si>
  <si>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</si>
  <si>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</si>
  <si>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</si>
  <si>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</si>
  <si>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</si>
  <si>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</si>
  <si>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</si>
  <si>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</si>
  <si>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</si>
  <si>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</si>
  <si>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</si>
  <si>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</si>
  <si>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</si>
  <si>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</si>
  <si>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</si>
  <si>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</si>
  <si>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</si>
  <si>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</si>
  <si>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</si>
  <si>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</si>
  <si>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</si>
  <si>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</si>
  <si>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</si>
  <si>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</si>
  <si>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</si>
  <si>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</si>
  <si>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</si>
  <si>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</si>
  <si>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</si>
  <si>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</si>
  <si>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</si>
  <si>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</si>
  <si>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</si>
  <si>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</si>
  <si>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</si>
  <si>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</si>
  <si>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</si>
  <si>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</si>
  <si>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</si>
  <si>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</si>
  <si>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</si>
  <si>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</si>
  <si>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</si>
  <si>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</si>
  <si>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</si>
  <si>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</si>
  <si>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</si>
  <si>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</si>
  <si>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</si>
  <si>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</si>
  <si>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</si>
  <si>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</si>
  <si>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</si>
  <si>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</si>
  <si>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</si>
  <si>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</si>
  <si>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</si>
  <si>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</si>
  <si>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</si>
  <si>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</si>
  <si>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</si>
  <si>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</si>
  <si>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</si>
  <si>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</si>
  <si>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</si>
  <si>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</si>
  <si>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</si>
  <si>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</si>
  <si>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</si>
  <si>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</si>
  <si>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</si>
  <si>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</si>
  <si>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</si>
  <si>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</si>
  <si>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</si>
  <si>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</si>
  <si>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</si>
  <si>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</si>
  <si>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</si>
  <si>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</si>
  <si>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</si>
  <si>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</si>
  <si>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</si>
  <si>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</si>
  <si>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</si>
  <si>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</si>
  <si>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</si>
  <si>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</si>
  <si>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</si>
  <si>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</si>
  <si>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</si>
  <si>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</si>
  <si>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</si>
  <si>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</si>
  <si>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</si>
  <si>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</si>
  <si>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</si>
  <si>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</si>
  <si>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</si>
  <si>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</si>
  <si>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</si>
  <si>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</si>
  <si>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</si>
  <si>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</si>
  <si>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</si>
  <si>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</si>
  <si>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</si>
  <si>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</si>
  <si>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</si>
  <si>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</si>
  <si>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</si>
  <si>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</si>
  <si>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</si>
  <si>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</si>
  <si>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</si>
  <si>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</si>
  <si>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</si>
  <si>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</si>
  <si>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</si>
  <si>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</si>
  <si>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</si>
  <si>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</si>
  <si>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</si>
  <si>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</si>
  <si>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</si>
  <si>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</si>
  <si>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</si>
  <si>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</si>
  <si>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</si>
  <si>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</si>
  <si>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</si>
  <si>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</si>
  <si>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</si>
  <si>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</si>
  <si>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</si>
  <si>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</si>
  <si>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</si>
  <si>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</si>
  <si>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</si>
  <si>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</si>
  <si>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</si>
  <si>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</si>
  <si>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</si>
  <si>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</si>
  <si>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</si>
  <si>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</si>
  <si>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</si>
  <si>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</si>
  <si>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</si>
  <si>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</si>
  <si>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</si>
  <si>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</si>
  <si>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</si>
  <si>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</si>
  <si>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</si>
  <si>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</si>
  <si>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</si>
  <si>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</si>
  <si>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</si>
  <si>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</si>
  <si>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</si>
  <si>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</si>
  <si>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</si>
  <si>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</si>
  <si>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</si>
  <si>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</si>
  <si>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</si>
  <si>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</si>
  <si>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</si>
  <si>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</si>
  <si>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</si>
  <si>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</si>
  <si>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</si>
  <si>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</si>
  <si>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</si>
  <si>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</si>
  <si>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</si>
  <si>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</si>
  <si>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</si>
  <si>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</si>
  <si>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</si>
  <si>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</si>
  <si>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</si>
  <si>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</si>
  <si>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</si>
  <si>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</si>
  <si>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</si>
  <si>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</si>
  <si>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</si>
  <si>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</si>
  <si>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</si>
  <si>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</si>
  <si>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</si>
  <si>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</si>
  <si>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</si>
  <si>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</si>
  <si>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</si>
  <si>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</si>
  <si>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</si>
  <si>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</si>
  <si>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</si>
  <si>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</si>
  <si>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</si>
  <si>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</si>
  <si>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</si>
  <si>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</si>
  <si>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</si>
  <si>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</si>
  <si>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</si>
  <si>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</si>
  <si>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</si>
  <si>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</si>
  <si>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</si>
  <si>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</si>
  <si>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</si>
  <si>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</si>
  <si>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</si>
  <si>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</si>
  <si>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</si>
  <si>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</si>
  <si>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</si>
  <si>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</si>
  <si>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</si>
  <si>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</si>
  <si>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</si>
  <si>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</si>
  <si>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</si>
  <si>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</si>
  <si>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</si>
  <si>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</si>
  <si>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</si>
  <si>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</si>
  <si>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</si>
  <si>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</si>
  <si>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</si>
  <si>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</si>
  <si>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</si>
  <si>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</si>
  <si>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</si>
  <si>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</si>
  <si>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</si>
  <si>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</si>
  <si>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</si>
  <si>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</si>
  <si>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</si>
  <si>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</si>
  <si>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</si>
  <si>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</si>
  <si>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</si>
  <si>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</si>
  <si>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</si>
  <si>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</si>
  <si>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</si>
  <si>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</si>
  <si>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</si>
  <si>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</si>
  <si>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</si>
  <si>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</si>
  <si>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</si>
  <si>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</si>
  <si>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</si>
  <si>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</si>
  <si>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</si>
  <si>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</si>
  <si>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</si>
  <si>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</si>
  <si>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</si>
  <si>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</si>
  <si>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</si>
  <si>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</si>
  <si>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</si>
  <si>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</si>
  <si>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</si>
  <si>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</si>
  <si>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</si>
  <si>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</si>
  <si>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</si>
  <si>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</si>
  <si>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</si>
  <si>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</si>
  <si>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</si>
  <si>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</si>
  <si>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</si>
  <si>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</si>
  <si>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</si>
  <si>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</si>
  <si>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</si>
  <si>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</si>
  <si>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</si>
  <si>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</si>
  <si>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</si>
  <si>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</si>
  <si>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</si>
  <si>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</si>
  <si>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</si>
  <si>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</si>
  <si>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</si>
  <si>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</si>
  <si>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</si>
  <si>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</si>
  <si>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</si>
  <si>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</si>
  <si>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</si>
  <si>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</si>
  <si>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</si>
  <si>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</si>
  <si>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</si>
  <si>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</si>
  <si>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</si>
  <si>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</si>
  <si>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</si>
  <si>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</si>
  <si>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</si>
  <si>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</si>
  <si>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</si>
  <si>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</si>
  <si>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</si>
  <si>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</si>
  <si>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</si>
  <si>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</si>
  <si>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</si>
  <si>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</si>
  <si>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</si>
  <si>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</si>
  <si>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</si>
  <si>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</si>
  <si>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</si>
  <si>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</si>
  <si>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</si>
  <si>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</si>
  <si>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</si>
  <si>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</si>
  <si>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</si>
  <si>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</si>
  <si>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</si>
  <si>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</si>
  <si>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</si>
  <si>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</si>
  <si>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</si>
  <si>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</si>
  <si>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</si>
  <si>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</si>
  <si>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</si>
  <si>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</si>
  <si>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</si>
  <si>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</si>
  <si>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</si>
  <si>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</si>
  <si>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</si>
  <si>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</si>
  <si>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</si>
  <si>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</si>
  <si>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</si>
  <si>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</si>
  <si>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</si>
  <si>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</si>
  <si>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</si>
  <si>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</si>
  <si>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</si>
  <si>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</si>
  <si>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</si>
  <si>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</si>
  <si>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</si>
  <si>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</si>
  <si>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</si>
  <si>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</si>
  <si>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</si>
  <si>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</si>
  <si>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</si>
  <si>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</si>
  <si>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</si>
  <si>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</si>
  <si>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</si>
  <si>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</si>
  <si>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</si>
  <si>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</si>
  <si>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</si>
  <si>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</si>
  <si>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</si>
  <si>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</si>
  <si>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</si>
  <si>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</si>
  <si>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</si>
  <si>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</si>
  <si>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</si>
  <si>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</si>
  <si>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</si>
  <si>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</si>
  <si>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</si>
  <si>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</si>
  <si>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</si>
  <si>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</si>
  <si>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</si>
  <si>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</si>
  <si>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</si>
  <si>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</si>
  <si>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</si>
  <si>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</si>
  <si>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</si>
  <si>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</si>
  <si>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</si>
  <si>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</si>
  <si>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</si>
  <si>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</si>
  <si>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</si>
  <si>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</si>
  <si>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</si>
  <si>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</si>
  <si>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</si>
  <si>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</si>
  <si>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</si>
  <si>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</si>
  <si>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</si>
  <si>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</si>
  <si>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</si>
  <si>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</si>
  <si>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</si>
  <si>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</si>
  <si>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</si>
  <si>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</si>
  <si>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</si>
  <si>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</si>
  <si>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</si>
  <si>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</si>
  <si>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</si>
  <si>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</si>
  <si>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</si>
  <si>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</si>
  <si>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</si>
  <si>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</si>
  <si>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</si>
  <si>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</si>
  <si>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</si>
  <si>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</si>
  <si>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</si>
  <si>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</si>
  <si>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</si>
  <si>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</si>
  <si>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</si>
  <si>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</si>
  <si>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</si>
  <si>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</si>
  <si>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</si>
  <si>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</si>
  <si>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</si>
  <si>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</si>
  <si>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</si>
  <si>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</si>
  <si>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</si>
  <si>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</si>
  <si>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</si>
  <si>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</si>
  <si>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</si>
  <si>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</si>
  <si>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</si>
  <si>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</si>
  <si>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</si>
  <si>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</si>
  <si>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</si>
  <si>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</si>
  <si>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</si>
  <si>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</si>
  <si>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</si>
  <si>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</si>
  <si>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</si>
  <si>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</si>
  <si>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</si>
  <si>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</si>
  <si>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</si>
  <si>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</si>
  <si>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</si>
  <si>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</si>
  <si>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</si>
  <si>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</si>
  <si>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</si>
  <si>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</si>
  <si>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</si>
  <si>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</si>
  <si>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</si>
  <si>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</si>
  <si>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</si>
  <si>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</si>
  <si>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</si>
  <si>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</si>
  <si>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</si>
  <si>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</si>
  <si>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</si>
  <si>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</si>
  <si>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</si>
  <si>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</si>
  <si>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</si>
  <si>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</si>
  <si>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</si>
  <si>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</si>
  <si>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</si>
  <si>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</si>
  <si>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</si>
  <si>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</si>
  <si>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</si>
  <si>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</si>
  <si>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</si>
  <si>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</si>
  <si>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</si>
  <si>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</si>
  <si>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</si>
  <si>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</si>
  <si>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</si>
  <si>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</si>
  <si>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</si>
  <si>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</si>
  <si>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</si>
  <si>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</si>
  <si>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</si>
  <si>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</si>
  <si>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</si>
  <si>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</si>
  <si>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</si>
  <si>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</si>
  <si>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</si>
  <si>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</si>
  <si>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</si>
  <si>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</si>
  <si>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</si>
  <si>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</si>
  <si>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</si>
  <si>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</si>
  <si>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</si>
  <si>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</si>
  <si>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</si>
  <si>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</si>
  <si>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</si>
  <si>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</si>
  <si>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</si>
  <si>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</si>
  <si>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</si>
  <si>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</si>
  <si>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</si>
  <si>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</si>
  <si>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</si>
  <si>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</si>
  <si>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</si>
  <si>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</si>
  <si>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</si>
  <si>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</si>
  <si>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</si>
  <si>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</si>
  <si>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</si>
  <si>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</si>
  <si>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</si>
  <si>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</si>
  <si>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</si>
  <si>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</si>
  <si>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</si>
  <si>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</si>
  <si>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</si>
  <si>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</si>
  <si>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</si>
  <si>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</si>
  <si>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</si>
  <si>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</si>
  <si>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</si>
  <si>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</si>
  <si>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</si>
  <si>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</si>
  <si>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</si>
  <si>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</si>
  <si>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</si>
  <si>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</si>
  <si>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</si>
  <si>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</si>
  <si>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</si>
  <si>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</si>
  <si>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</si>
  <si>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</si>
  <si>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</si>
  <si>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</si>
  <si>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</si>
  <si>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</si>
  <si>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</si>
  <si>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</si>
  <si>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</si>
  <si>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</si>
  <si>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</si>
  <si>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</si>
  <si>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</si>
  <si>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</si>
  <si>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</si>
  <si>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</si>
  <si>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</si>
  <si>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</si>
  <si>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</si>
  <si>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</si>
  <si>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</si>
  <si>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</si>
  <si>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</si>
  <si>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</si>
  <si>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</si>
  <si>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</si>
  <si>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</si>
  <si>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</si>
  <si>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</si>
  <si>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</si>
  <si>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</si>
  <si>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</si>
  <si>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</si>
  <si>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</si>
  <si>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</si>
  <si>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</si>
  <si>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</si>
  <si>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</si>
  <si>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</si>
  <si>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</si>
  <si>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</si>
  <si>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</si>
  <si>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</si>
  <si>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</si>
  <si>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</si>
  <si>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</si>
  <si>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</si>
  <si>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</si>
  <si>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</si>
  <si>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</si>
  <si>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</si>
  <si>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</si>
  <si>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</si>
  <si>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</si>
  <si>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</si>
  <si>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</si>
  <si>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</si>
  <si>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</si>
  <si>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</si>
  <si>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</si>
  <si>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</si>
  <si>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</si>
  <si>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</si>
  <si>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</si>
  <si>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</si>
  <si>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</si>
  <si>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</si>
  <si>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</si>
  <si>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</si>
  <si>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</si>
  <si>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</si>
  <si>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</si>
  <si>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</si>
  <si>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</si>
  <si>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</si>
  <si>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</si>
  <si>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</si>
  <si>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</si>
  <si>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</si>
  <si>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</si>
  <si>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</si>
  <si>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</si>
  <si>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</si>
  <si>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</si>
  <si>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</si>
  <si>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</si>
  <si>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</si>
  <si>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</si>
  <si>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</si>
  <si>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</si>
  <si>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</si>
  <si>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</si>
  <si>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</si>
  <si>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</si>
  <si>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</si>
  <si>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</si>
  <si>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</si>
  <si>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</si>
  <si>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</si>
  <si>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</si>
  <si>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</si>
  <si>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</si>
  <si>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</si>
  <si>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</si>
  <si>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</si>
  <si>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</si>
  <si>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</si>
  <si>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</si>
  <si>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</si>
  <si>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</si>
  <si>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</si>
  <si>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</si>
  <si>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</si>
  <si>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</si>
  <si>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</si>
  <si>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</si>
  <si>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</si>
  <si>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</si>
  <si>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</si>
  <si>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</si>
  <si>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</si>
  <si>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</si>
  <si>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</si>
  <si>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</si>
  <si>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</si>
  <si>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</si>
  <si>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</si>
  <si>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</si>
  <si>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</si>
  <si>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</si>
  <si>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</si>
  <si>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</si>
  <si>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</si>
  <si>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</si>
  <si>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</si>
  <si>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</si>
  <si>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</si>
  <si>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</si>
  <si>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</si>
  <si>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</si>
  <si>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</si>
  <si>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</si>
  <si>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</si>
  <si>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</si>
  <si>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</si>
  <si>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</si>
  <si>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</si>
  <si>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</si>
  <si>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</si>
  <si>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</si>
  <si>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</si>
  <si>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</si>
  <si>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</si>
  <si>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</si>
  <si>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</si>
  <si>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</si>
  <si>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</si>
  <si>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</si>
  <si>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</si>
  <si>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</si>
  <si>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</si>
  <si>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</si>
  <si>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</si>
  <si>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</si>
  <si>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</si>
  <si>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</si>
  <si>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</si>
  <si>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</si>
  <si>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</si>
  <si>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</si>
  <si>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</si>
  <si>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</si>
  <si>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</si>
  <si>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</si>
  <si>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</si>
  <si>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</si>
  <si>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</si>
  <si>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</si>
  <si>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</si>
  <si>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</si>
  <si>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</si>
  <si>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</si>
  <si>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</si>
  <si>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</si>
  <si>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</si>
  <si>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</si>
  <si>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</si>
  <si>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</si>
  <si>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</si>
  <si>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</si>
  <si>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</si>
  <si>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</si>
  <si>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</si>
  <si>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</si>
  <si>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</si>
  <si>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</si>
  <si>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</si>
  <si>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</si>
  <si>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</si>
  <si>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</si>
  <si>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</si>
  <si>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</si>
  <si>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</si>
  <si>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</si>
  <si>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</si>
  <si>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</si>
  <si>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</si>
  <si>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</si>
  <si>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</si>
  <si>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</si>
  <si>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</si>
  <si>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</si>
  <si>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</si>
  <si>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</si>
  <si>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</si>
  <si>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</si>
  <si>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</si>
  <si>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</si>
  <si>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</si>
  <si>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</si>
  <si>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</si>
  <si>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</si>
  <si>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</si>
  <si>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</si>
  <si>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</si>
  <si>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</si>
  <si>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</si>
  <si>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</si>
  <si>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</si>
  <si>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</si>
  <si>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</si>
  <si>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</si>
  <si>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</si>
  <si>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</si>
  <si>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</si>
  <si>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</si>
  <si>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</si>
  <si>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</si>
  <si>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</si>
  <si>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</si>
  <si>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</si>
  <si>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</si>
  <si>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</si>
  <si>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</si>
  <si>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</si>
  <si>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</si>
  <si>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</si>
  <si>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</si>
  <si>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</si>
  <si>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</si>
  <si>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</si>
  <si>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</si>
  <si>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</si>
  <si>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</si>
  <si>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</si>
  <si>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</si>
  <si>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</si>
  <si>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</si>
  <si>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</si>
  <si>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</si>
  <si>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</si>
  <si>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</si>
  <si>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</si>
  <si>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</si>
  <si>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</si>
  <si>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</si>
  <si>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</si>
  <si>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</si>
  <si>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</si>
  <si>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</si>
  <si>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</si>
  <si>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</si>
  <si>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</si>
  <si>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</si>
  <si>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</si>
  <si>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</si>
  <si>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</si>
  <si>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</si>
  <si>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</si>
  <si>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</si>
  <si>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</si>
  <si>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</si>
  <si>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</si>
  <si>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</si>
  <si>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</si>
  <si>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</si>
  <si>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</si>
  <si>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</si>
  <si>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</si>
  <si>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</si>
  <si>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</si>
  <si>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</si>
  <si>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</si>
  <si>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</si>
  <si>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</si>
  <si>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</si>
  <si>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</si>
  <si>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</si>
  <si>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</si>
  <si>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</si>
  <si>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</si>
  <si>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</si>
  <si>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</si>
  <si>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</si>
  <si>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</si>
  <si>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</si>
  <si>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</si>
  <si>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</si>
  <si>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</si>
  <si>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</si>
  <si>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</si>
  <si>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</si>
  <si>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</si>
  <si>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</si>
  <si>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</si>
  <si>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</si>
  <si>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</si>
  <si>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</si>
  <si>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</si>
  <si>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</si>
  <si>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</si>
  <si>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</si>
  <si>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</si>
  <si>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</si>
  <si>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</si>
  <si>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</si>
  <si>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</si>
  <si>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</si>
  <si>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</si>
  <si>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</si>
  <si>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</si>
  <si>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</si>
  <si>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</si>
  <si>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</si>
  <si>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</si>
  <si>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</si>
  <si>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</si>
  <si>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</si>
  <si>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</si>
  <si>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</si>
  <si>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</si>
  <si>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</si>
  <si>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</si>
  <si>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</si>
  <si>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</si>
  <si>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</si>
  <si>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</si>
  <si>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</si>
  <si>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</si>
  <si>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</si>
  <si>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</si>
  <si>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</si>
  <si>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</si>
  <si>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</si>
  <si>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</si>
  <si>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</si>
  <si>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</si>
  <si>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</si>
  <si>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</si>
  <si>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</si>
  <si>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</si>
  <si>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</si>
  <si>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</si>
  <si>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</si>
  <si>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</si>
  <si>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</si>
  <si>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</si>
  <si>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</si>
  <si>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</si>
  <si>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</si>
  <si>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</si>
  <si>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</si>
  <si>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</si>
  <si>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</si>
  <si>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</si>
  <si>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</si>
  <si>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</si>
  <si>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</si>
  <si>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</si>
  <si>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</si>
  <si>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</si>
  <si>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</si>
  <si>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</si>
  <si>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</si>
  <si>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</si>
  <si>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</si>
  <si>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</si>
  <si>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</si>
  <si>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</si>
  <si>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</si>
  <si>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</si>
  <si>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</si>
  <si>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</si>
  <si>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</si>
  <si>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</si>
  <si>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</si>
  <si>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</si>
  <si>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</si>
  <si>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</si>
  <si>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</si>
  <si>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</si>
  <si>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</si>
  <si>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</si>
  <si>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</si>
  <si>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</si>
  <si>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</si>
  <si>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</si>
  <si>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</si>
  <si>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</si>
  <si>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</si>
  <si>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</si>
  <si>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</si>
  <si>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</si>
  <si>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</si>
  <si>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</si>
  <si>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</si>
  <si>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</si>
  <si>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</si>
  <si>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</si>
  <si>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</si>
  <si>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</si>
  <si>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</si>
  <si>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</si>
  <si>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</si>
  <si>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</si>
  <si>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</si>
  <si>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</si>
  <si>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</si>
  <si>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</si>
  <si>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</si>
  <si>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</si>
  <si>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</si>
  <si>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</si>
  <si>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</si>
  <si>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</si>
  <si>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</si>
  <si>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</si>
  <si>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</si>
  <si>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</si>
  <si>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</si>
  <si>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</si>
  <si>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</si>
  <si>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</si>
  <si>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</si>
  <si>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</si>
  <si>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</si>
  <si>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</si>
  <si>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</si>
  <si>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</si>
  <si>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</si>
  <si>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</si>
  <si>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</si>
  <si>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</si>
  <si>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</si>
  <si>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</si>
  <si>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</si>
  <si>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</si>
  <si>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</si>
  <si>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</si>
  <si>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</si>
  <si>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</si>
  <si>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</si>
  <si>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</si>
  <si>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</si>
  <si>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</si>
  <si>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</si>
  <si>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</si>
  <si>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</si>
  <si>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</si>
  <si>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</si>
  <si>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</si>
  <si>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</si>
  <si>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</si>
  <si>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</si>
  <si>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</si>
  <si>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</si>
  <si>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</si>
  <si>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</si>
  <si>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</si>
  <si>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</si>
  <si>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</si>
  <si>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</si>
  <si>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</si>
  <si>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</si>
  <si>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</si>
  <si>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</si>
  <si>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</si>
  <si>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</si>
  <si>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</si>
  <si>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</si>
  <si>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</si>
  <si>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</si>
  <si>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</si>
  <si>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</si>
  <si>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</si>
  <si>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</si>
  <si>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</si>
  <si>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</si>
  <si>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</si>
  <si>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</si>
  <si>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</si>
  <si>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</si>
  <si>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</si>
  <si>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</si>
  <si>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</si>
  <si>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</si>
  <si>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</si>
  <si>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</si>
  <si>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</si>
  <si>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</si>
  <si>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</si>
  <si>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</si>
  <si>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</si>
  <si>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</si>
  <si>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</si>
  <si>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</si>
  <si>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</si>
  <si>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</si>
  <si>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</si>
  <si>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</si>
  <si>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</si>
  <si>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</si>
  <si>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</si>
  <si>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</si>
  <si>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</si>
  <si>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</si>
  <si>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</si>
  <si>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</si>
  <si>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</si>
  <si>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</si>
  <si>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</si>
  <si>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</si>
  <si>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</si>
  <si>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</si>
  <si>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</si>
  <si>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</si>
  <si>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</si>
  <si>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</si>
  <si>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</si>
  <si>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</si>
  <si>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</si>
  <si>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</si>
  <si>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</si>
  <si>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</si>
  <si>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</si>
  <si>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</si>
  <si>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</si>
  <si>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</si>
  <si>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</si>
  <si>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</si>
  <si>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</si>
  <si>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</si>
  <si>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</si>
  <si>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</si>
  <si>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</si>
  <si>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</si>
  <si>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</si>
  <si>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</si>
  <si>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</si>
  <si>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</si>
  <si>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</si>
  <si>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</si>
  <si>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</si>
  <si>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</si>
  <si>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</si>
  <si>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</si>
  <si>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</si>
  <si>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</si>
  <si>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</si>
  <si>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</si>
  <si>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</si>
  <si>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</si>
  <si>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</si>
  <si>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</si>
  <si>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</si>
  <si>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</si>
  <si>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</si>
  <si>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</si>
  <si>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</si>
  <si>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</si>
  <si>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</si>
  <si>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</si>
  <si>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</si>
  <si>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</si>
  <si>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</si>
  <si>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</si>
  <si>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</si>
  <si>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</si>
  <si>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</si>
  <si>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</si>
  <si>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</si>
  <si>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</si>
  <si>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</si>
  <si>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</si>
  <si>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</si>
  <si>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</si>
  <si>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</si>
  <si>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</si>
  <si>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</si>
  <si>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</si>
  <si>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</si>
  <si>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</si>
  <si>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</si>
  <si>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</si>
  <si>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</si>
  <si>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</si>
  <si>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</si>
  <si>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</si>
  <si>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</si>
  <si>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</si>
  <si>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</si>
  <si>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</si>
  <si>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</si>
  <si>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</si>
  <si>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</si>
  <si>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</si>
  <si>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</si>
  <si>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</si>
  <si>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</si>
  <si>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</si>
  <si>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</si>
  <si>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</si>
  <si>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</si>
  <si>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</si>
  <si>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</si>
  <si>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</si>
  <si>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</si>
  <si>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</si>
  <si>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</si>
  <si>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</si>
  <si>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</si>
  <si>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</si>
  <si>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</si>
  <si>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</si>
  <si>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</si>
  <si>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</si>
  <si>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</si>
  <si>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</si>
  <si>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</si>
  <si>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</si>
  <si>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</si>
  <si>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</si>
  <si>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</si>
  <si>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</si>
  <si>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</si>
  <si>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</si>
  <si>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</si>
  <si>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</si>
  <si>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</si>
  <si>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</si>
  <si>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</si>
  <si>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</si>
  <si>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</si>
  <si>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</si>
  <si>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</si>
  <si>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</si>
  <si>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</si>
  <si>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</si>
  <si>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</si>
  <si>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</si>
  <si>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</si>
  <si>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</si>
  <si>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</si>
  <si>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</si>
  <si>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</si>
  <si>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</si>
  <si>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</si>
  <si>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</si>
  <si>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</si>
  <si>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</si>
  <si>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</si>
  <si>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</si>
  <si>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</si>
  <si>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</si>
  <si>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</si>
  <si>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</si>
  <si>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</si>
  <si>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</si>
  <si>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</si>
  <si>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</si>
  <si>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</si>
  <si>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</si>
  <si>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</si>
  <si>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</si>
  <si>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</si>
  <si>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</si>
  <si>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</si>
  <si>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</si>
  <si>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</si>
  <si>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</si>
  <si>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</si>
  <si>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</si>
  <si>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</si>
  <si>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</si>
  <si>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</si>
  <si>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</si>
  <si>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</si>
  <si>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</si>
  <si>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</si>
  <si>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</si>
  <si>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</si>
  <si>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</si>
  <si>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</si>
  <si>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</si>
  <si>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</si>
  <si>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</si>
  <si>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</si>
  <si>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</si>
  <si>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</si>
  <si>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</si>
  <si>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</si>
  <si>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</si>
  <si>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</si>
  <si>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</si>
  <si>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</si>
  <si>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</si>
  <si>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</si>
  <si>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</si>
  <si>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</si>
  <si>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</si>
  <si>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</si>
  <si>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</si>
  <si>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</si>
  <si>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</si>
  <si>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</si>
  <si>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</si>
  <si>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</si>
  <si>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</si>
  <si>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</si>
  <si>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</si>
  <si>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</si>
  <si>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</si>
  <si>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</si>
  <si>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</si>
  <si>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</si>
  <si>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</si>
  <si>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</si>
  <si>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</si>
  <si>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</si>
  <si>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</si>
  <si>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</si>
  <si>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</si>
  <si>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</si>
  <si>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</si>
  <si>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</si>
  <si>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</si>
  <si>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</si>
  <si>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</si>
  <si>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</si>
  <si>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</si>
  <si>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</si>
  <si>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</si>
  <si>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</si>
  <si>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</si>
  <si>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</si>
  <si>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</si>
  <si>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</si>
  <si>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</si>
  <si>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</si>
  <si>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</si>
  <si>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</si>
  <si>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</si>
  <si>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</si>
  <si>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</si>
  <si>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</si>
  <si>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</si>
  <si>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</si>
  <si>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</si>
  <si>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</si>
  <si>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</si>
  <si>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</si>
  <si>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</si>
  <si>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</si>
  <si>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</si>
  <si>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</si>
  <si>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</si>
  <si>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</si>
  <si>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</si>
  <si>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</si>
  <si>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</si>
  <si>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</si>
  <si>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</si>
  <si>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</si>
  <si>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</si>
  <si>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</si>
  <si>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</si>
  <si>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</si>
  <si>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</si>
  <si>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</si>
  <si>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</si>
  <si>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</si>
  <si>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</si>
  <si>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</si>
  <si>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</si>
  <si>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</si>
  <si>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</si>
  <si>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</si>
  <si>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</si>
  <si>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</si>
  <si>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</si>
  <si>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</si>
  <si>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</si>
  <si>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</si>
  <si>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</si>
  <si>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</si>
  <si>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</si>
  <si>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</si>
  <si>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</si>
  <si>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</si>
  <si>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</si>
  <si>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</si>
  <si>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</si>
  <si>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</si>
  <si>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</si>
  <si>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</si>
  <si>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</si>
  <si>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</si>
  <si>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</si>
  <si>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</si>
  <si>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</si>
  <si>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</si>
  <si>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</si>
  <si>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</si>
  <si>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</si>
  <si>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</si>
  <si>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</si>
  <si>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</si>
  <si>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</si>
  <si>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</si>
  <si>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</si>
  <si>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</si>
  <si>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</si>
  <si>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</si>
  <si>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</si>
  <si>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</si>
  <si>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</si>
  <si>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</si>
  <si>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</si>
  <si>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</si>
  <si>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</si>
  <si>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</si>
  <si>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</si>
  <si>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</si>
  <si>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</si>
  <si>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</si>
  <si>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</si>
  <si>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</si>
  <si>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</si>
  <si>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</si>
  <si>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</si>
  <si>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</si>
  <si>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</si>
  <si>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</si>
  <si>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</si>
  <si>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</si>
  <si>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</si>
  <si>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</si>
  <si>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</si>
  <si>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</si>
  <si>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</si>
  <si>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</si>
  <si>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</si>
  <si>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</si>
  <si>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</si>
  <si>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</si>
  <si>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</si>
  <si>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</si>
  <si>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</si>
  <si>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</si>
  <si>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</si>
  <si>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</si>
  <si>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</si>
  <si>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</si>
  <si>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</si>
  <si>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</si>
  <si>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</si>
  <si>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</si>
  <si>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</si>
  <si>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</si>
  <si>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</si>
  <si>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</si>
  <si>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</si>
  <si>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</si>
  <si>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</si>
  <si>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</si>
  <si>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</si>
  <si>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</si>
  <si>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</si>
  <si>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</si>
  <si>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</si>
  <si>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</si>
  <si>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</si>
  <si>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</si>
  <si>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</si>
  <si>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</si>
  <si>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</si>
  <si>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</si>
  <si>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</si>
  <si>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</si>
  <si>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</si>
  <si>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</si>
  <si>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</si>
  <si>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</si>
  <si>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</si>
  <si>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</si>
  <si>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</si>
  <si>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</si>
  <si>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</si>
  <si>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</si>
  <si>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</si>
  <si>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</si>
  <si>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</si>
  <si>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</si>
  <si>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</si>
  <si>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</si>
  <si>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</si>
  <si>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</si>
  <si>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</si>
  <si>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</si>
  <si>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</si>
  <si>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</si>
  <si>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</si>
  <si>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</si>
  <si>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</si>
  <si>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</si>
  <si>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</si>
  <si>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</si>
  <si>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</si>
  <si>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</si>
  <si>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</si>
  <si>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</si>
  <si>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</si>
  <si>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</si>
  <si>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</si>
  <si>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</si>
  <si>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</si>
  <si>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</si>
  <si>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</si>
  <si>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</si>
  <si>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</si>
  <si>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</si>
  <si>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</si>
  <si>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</si>
  <si>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</si>
  <si>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</si>
  <si>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</si>
  <si>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</si>
  <si>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</si>
  <si>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</si>
  <si>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</si>
  <si>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</si>
  <si>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</si>
  <si>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</si>
  <si>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</si>
  <si>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</si>
  <si>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</si>
  <si>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</si>
  <si>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</si>
  <si>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</si>
  <si>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</si>
  <si>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</si>
  <si>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</si>
  <si>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</si>
  <si>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</si>
  <si>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</si>
  <si>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</si>
  <si>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</si>
  <si>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</si>
  <si>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</si>
  <si>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</si>
  <si>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</si>
  <si>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</si>
  <si>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</si>
  <si>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</si>
  <si>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</si>
  <si>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</si>
  <si>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</si>
  <si>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</si>
  <si>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</si>
  <si>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</si>
  <si>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</si>
  <si>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</si>
  <si>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</si>
  <si>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</si>
  <si>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</si>
  <si>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</si>
  <si>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</si>
  <si>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</si>
  <si>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</si>
  <si>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</si>
  <si>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</si>
  <si>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</si>
  <si>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</si>
  <si>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</si>
  <si>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</si>
  <si>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</si>
  <si>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</si>
  <si>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</si>
  <si>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</si>
  <si>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</si>
  <si>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</si>
  <si>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</si>
  <si>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</si>
  <si>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</si>
  <si>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</si>
  <si>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</si>
  <si>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</si>
  <si>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</si>
  <si>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</si>
  <si>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</si>
  <si>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</si>
  <si>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</si>
  <si>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</si>
  <si>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</si>
  <si>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</si>
  <si>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</si>
  <si>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</si>
  <si>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</si>
  <si>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</si>
  <si>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</si>
  <si>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</si>
  <si>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</si>
  <si>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</si>
  <si>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</si>
  <si>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</si>
  <si>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</si>
  <si>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</si>
  <si>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</si>
  <si>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</si>
  <si>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</si>
  <si>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</si>
  <si>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</si>
  <si>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</si>
  <si>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</si>
  <si>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</si>
  <si>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</si>
  <si>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</si>
  <si>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</si>
  <si>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</si>
  <si>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</si>
  <si>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</si>
  <si>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</si>
  <si>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</si>
  <si>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</si>
  <si>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</si>
  <si>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</si>
  <si>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</si>
  <si>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</si>
  <si>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</si>
  <si>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</si>
  <si>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</si>
  <si>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</si>
  <si>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</si>
  <si>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</si>
  <si>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</si>
  <si>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</si>
  <si>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</si>
  <si>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</si>
  <si>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</si>
  <si>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</si>
  <si>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</si>
  <si>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</si>
  <si>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</si>
  <si>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</si>
  <si>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</si>
  <si>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</si>
  <si>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</si>
  <si>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</si>
  <si>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</si>
  <si>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</si>
  <si>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</si>
  <si>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</si>
  <si>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</si>
  <si>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</si>
  <si>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</si>
  <si>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</si>
  <si>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</si>
  <si>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</si>
  <si>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</si>
  <si>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</si>
  <si>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</si>
  <si>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</si>
  <si>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</si>
  <si>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</si>
  <si>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</si>
  <si>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</si>
  <si>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</si>
  <si>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</si>
  <si>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</si>
  <si>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</si>
  <si>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</si>
  <si>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</si>
  <si>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</si>
  <si>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</si>
  <si>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</si>
  <si>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</si>
  <si>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</si>
  <si>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</si>
  <si>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</si>
  <si>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</si>
  <si>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</si>
  <si>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</si>
  <si>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</si>
  <si>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</si>
  <si>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</si>
  <si>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</si>
  <si>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</si>
  <si>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</si>
  <si>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</si>
  <si>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</si>
  <si>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</si>
  <si>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</si>
  <si>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</si>
  <si>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</si>
  <si>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</si>
  <si>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</si>
  <si>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</si>
  <si>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</si>
  <si>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</si>
  <si>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</si>
  <si>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</si>
  <si>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</si>
  <si>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</si>
  <si>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</si>
  <si>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</si>
  <si>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</si>
  <si>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</si>
  <si>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</si>
  <si>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</si>
  <si>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</si>
  <si>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</si>
  <si>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</si>
  <si>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</si>
  <si>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</si>
  <si>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</si>
  <si>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</si>
  <si>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</si>
  <si>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</si>
  <si>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</si>
  <si>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</si>
  <si>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</si>
  <si>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</si>
  <si>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</si>
  <si>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</si>
  <si>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</si>
  <si>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</si>
  <si>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</si>
  <si>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</si>
  <si>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</si>
  <si>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</si>
  <si>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</si>
  <si>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</si>
  <si>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</si>
  <si>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</si>
  <si>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</si>
  <si>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</si>
  <si>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</si>
  <si>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</si>
  <si>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</si>
  <si>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</si>
  <si>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</si>
  <si>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</si>
  <si>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</si>
  <si>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</si>
  <si>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</si>
  <si>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</si>
  <si>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</si>
  <si>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</si>
  <si>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</si>
  <si>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</si>
  <si>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</si>
  <si>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</si>
  <si>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</si>
  <si>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</si>
  <si>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</si>
  <si>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</si>
  <si>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</si>
  <si>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</si>
  <si>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</si>
  <si>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</si>
  <si>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</si>
  <si>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</si>
  <si>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</si>
  <si>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</si>
  <si>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</si>
  <si>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</si>
  <si>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</si>
  <si>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</si>
  <si>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</si>
  <si>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</si>
  <si>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</si>
  <si>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</si>
  <si>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</si>
  <si>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</si>
  <si>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</si>
  <si>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</si>
  <si>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</si>
  <si>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</si>
  <si>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</si>
  <si>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</si>
  <si>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</si>
  <si>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</si>
  <si>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</si>
  <si>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</si>
  <si>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</si>
  <si>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</si>
  <si>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</si>
  <si>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</si>
  <si>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</si>
  <si>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</si>
  <si>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</si>
  <si>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</si>
  <si>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</si>
  <si>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</si>
  <si>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</si>
  <si>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</si>
  <si>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</si>
  <si>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</si>
  <si>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</si>
  <si>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</si>
  <si>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</si>
  <si>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</si>
  <si>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</si>
  <si>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</si>
  <si>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</si>
  <si>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</si>
  <si>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</si>
  <si>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</si>
  <si>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</si>
  <si>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</si>
  <si>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</si>
  <si>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</si>
  <si>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</si>
  <si>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</si>
  <si>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</si>
  <si>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</si>
  <si>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</si>
  <si>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</si>
  <si>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</si>
  <si>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</si>
  <si>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</si>
  <si>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</si>
  <si>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</si>
  <si>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</si>
  <si>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</si>
  <si>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</si>
  <si>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</si>
  <si>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</si>
  <si>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</si>
  <si>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</si>
  <si>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</si>
  <si>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</si>
  <si>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</si>
  <si>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</si>
  <si>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</si>
  <si>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</si>
  <si>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</si>
  <si>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</si>
  <si>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</si>
  <si>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</si>
  <si>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</si>
  <si>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</si>
  <si>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</si>
  <si>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</si>
  <si>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</si>
  <si>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</si>
  <si>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</si>
  <si>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</si>
  <si>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</si>
  <si>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</si>
  <si>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</si>
  <si>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</si>
  <si>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</si>
  <si>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</si>
  <si>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</si>
  <si>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</si>
  <si>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</si>
  <si>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</si>
  <si>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</si>
  <si>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</si>
  <si>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</si>
  <si>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</si>
  <si>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</si>
  <si>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</si>
  <si>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</si>
  <si>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</si>
  <si>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</si>
  <si>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</si>
  <si>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</si>
  <si>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</si>
  <si>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</si>
  <si>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</si>
  <si>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</si>
  <si>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</si>
  <si>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</si>
  <si>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</si>
  <si>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</si>
  <si>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</si>
  <si>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</si>
  <si>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</si>
  <si>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</si>
  <si>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</si>
  <si>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</si>
  <si>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</si>
  <si>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</si>
  <si>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</si>
  <si>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</si>
  <si>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</si>
  <si>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</si>
  <si>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</si>
  <si>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</si>
  <si>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</si>
  <si>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</si>
  <si>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</si>
  <si>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</si>
  <si>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</si>
  <si>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</si>
  <si>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</si>
  <si>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</si>
  <si>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</si>
  <si>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</si>
  <si>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</si>
  <si>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</si>
  <si>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</si>
  <si>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</si>
  <si>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</si>
  <si>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</si>
  <si>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</si>
  <si>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</si>
  <si>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</si>
  <si>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</si>
  <si>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</si>
  <si>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</si>
  <si>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</si>
  <si>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</si>
  <si>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</si>
  <si>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</si>
  <si>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</si>
  <si>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</si>
  <si>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</si>
  <si>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</si>
  <si>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</si>
  <si>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</si>
  <si>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</si>
  <si>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</si>
  <si>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</si>
  <si>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</si>
  <si>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</si>
  <si>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</si>
  <si>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</si>
  <si>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</si>
  <si>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</si>
  <si>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</si>
  <si>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</si>
  <si>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</si>
  <si>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</si>
  <si>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</si>
  <si>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</si>
  <si>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</si>
  <si>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</si>
  <si>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</si>
  <si>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</si>
  <si>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</si>
  <si>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</si>
  <si>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</si>
  <si>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</si>
  <si>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</si>
  <si>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</si>
  <si>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</si>
  <si>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</si>
  <si>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</si>
  <si>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</si>
  <si>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</si>
  <si>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</si>
  <si>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</si>
  <si>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</si>
  <si>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</si>
  <si>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</si>
  <si>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</si>
  <si>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</si>
  <si>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</si>
  <si>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</si>
  <si>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</si>
  <si>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</si>
  <si>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</si>
  <si>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</si>
  <si>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</si>
  <si>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</si>
  <si>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</si>
  <si>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</si>
  <si>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</si>
  <si>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</si>
  <si>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</si>
  <si>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</si>
  <si>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</si>
  <si>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</si>
  <si>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</si>
  <si>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</si>
  <si>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</si>
  <si>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</si>
  <si>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</si>
  <si>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</si>
  <si>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</si>
  <si>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</si>
  <si>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</si>
  <si>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</si>
  <si>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</si>
  <si>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</si>
  <si>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</si>
  <si>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</si>
  <si>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</si>
  <si>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</si>
  <si>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</si>
  <si>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</si>
  <si>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</si>
  <si>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</si>
  <si>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</si>
  <si>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</si>
  <si>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</si>
  <si>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</si>
  <si>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</si>
  <si>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</si>
  <si>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</si>
  <si>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</si>
  <si>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</si>
  <si>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</si>
  <si>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</si>
  <si>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</si>
  <si>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</si>
  <si>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</si>
  <si>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</si>
  <si>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</si>
  <si>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</si>
  <si>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</si>
  <si>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</si>
  <si>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</si>
  <si>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</si>
  <si>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</si>
  <si>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</si>
  <si>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</si>
  <si>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</si>
  <si>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</si>
  <si>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</si>
  <si>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</si>
  <si>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</si>
  <si>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</si>
  <si>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</si>
  <si>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</si>
  <si>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</si>
  <si>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</si>
  <si>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</si>
  <si>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</si>
  <si>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</si>
  <si>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</si>
  <si>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</si>
  <si>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</si>
  <si>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</si>
  <si>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</si>
  <si>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</si>
  <si>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</si>
  <si>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</si>
  <si>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</si>
  <si>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</si>
  <si>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</si>
  <si>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</si>
  <si>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</si>
  <si>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</si>
  <si>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</si>
  <si>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</si>
  <si>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</si>
  <si>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</si>
  <si>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</si>
  <si>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</si>
  <si>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</si>
  <si>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</si>
  <si>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</si>
  <si>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</si>
  <si>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</si>
  <si>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</si>
  <si>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</si>
  <si>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</si>
  <si>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</si>
  <si>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</si>
  <si>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</si>
  <si>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</si>
  <si>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</si>
  <si>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</si>
  <si>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</si>
  <si>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</si>
  <si>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</si>
  <si>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</si>
  <si>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</si>
  <si>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</si>
  <si>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</si>
  <si>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</si>
  <si>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</si>
  <si>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</si>
  <si>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</si>
  <si>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</si>
  <si>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</si>
  <si>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</si>
  <si>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</si>
  <si>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</si>
  <si>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</si>
  <si>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</si>
  <si>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</si>
  <si>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</si>
  <si>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</si>
  <si>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</si>
  <si>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</si>
  <si>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</si>
  <si>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</si>
  <si>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</si>
  <si>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</si>
  <si>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</si>
  <si>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</si>
  <si>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</si>
  <si>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</si>
  <si>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</si>
  <si>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</si>
  <si>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</si>
  <si>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</si>
  <si>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</si>
  <si>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</si>
  <si>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</si>
  <si>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</si>
  <si>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</si>
  <si>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</si>
  <si>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</si>
  <si>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</si>
  <si>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</si>
  <si>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</si>
  <si>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</si>
  <si>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</si>
  <si>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</si>
  <si>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</si>
  <si>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</si>
  <si>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</si>
  <si>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</si>
  <si>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</si>
  <si>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</si>
  <si>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</si>
  <si>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</si>
  <si>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</si>
  <si>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</si>
  <si>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</si>
  <si>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</si>
  <si>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</si>
  <si>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</si>
  <si>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</si>
  <si>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</si>
  <si>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</si>
  <si>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</si>
  <si>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</si>
  <si>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</si>
  <si>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</si>
  <si>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</si>
  <si>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</si>
  <si>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</si>
  <si>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</si>
  <si>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</si>
  <si>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</si>
  <si>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</si>
  <si>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</si>
  <si>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</si>
  <si>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</si>
  <si>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</si>
  <si>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</si>
  <si>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</si>
  <si>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</si>
  <si>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</si>
  <si>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</si>
  <si>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</si>
  <si>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</si>
  <si>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</si>
  <si>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</si>
  <si>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</si>
  <si>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</si>
  <si>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</si>
  <si>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</si>
  <si>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</si>
  <si>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</si>
  <si>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</si>
  <si>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</si>
  <si>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</si>
  <si>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</si>
  <si>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</si>
  <si>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</si>
  <si>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</si>
  <si>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</si>
  <si>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</si>
  <si>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</si>
  <si>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</si>
  <si>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</si>
  <si>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</si>
  <si>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</si>
  <si>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</si>
  <si>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</si>
  <si>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</si>
  <si>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</si>
  <si>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</si>
  <si>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</si>
  <si>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</si>
  <si>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</si>
  <si>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</si>
  <si>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</si>
  <si>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</si>
  <si>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</si>
  <si>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</si>
  <si>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</si>
  <si>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</si>
  <si>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</si>
  <si>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</si>
  <si>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</si>
  <si>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</si>
  <si>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</si>
  <si>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</si>
  <si>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</si>
  <si>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</si>
  <si>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</si>
  <si>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</si>
  <si>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</si>
  <si>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</si>
  <si>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</si>
  <si>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</si>
  <si>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</si>
  <si>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</si>
  <si>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</si>
  <si>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</si>
  <si>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</si>
  <si>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</si>
  <si>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</si>
  <si>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</si>
  <si>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</si>
  <si>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</si>
  <si>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</si>
  <si>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</si>
  <si>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</si>
  <si>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</si>
  <si>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</si>
  <si>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</si>
  <si>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</si>
  <si>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</si>
  <si>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</si>
  <si>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</si>
  <si>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</si>
  <si>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</si>
  <si>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</si>
  <si>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</si>
  <si>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</si>
  <si>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</si>
  <si>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</si>
  <si>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</si>
  <si>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</si>
  <si>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</si>
  <si>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</si>
  <si>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</si>
  <si>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</si>
  <si>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</si>
  <si>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</si>
  <si>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</si>
  <si>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</si>
  <si>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</si>
  <si>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</si>
  <si>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</si>
  <si>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</si>
  <si>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</si>
  <si>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</si>
  <si>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</si>
  <si>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</si>
  <si>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</si>
  <si>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</si>
  <si>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</si>
  <si>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</si>
  <si>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</si>
  <si>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</si>
  <si>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</si>
  <si>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</si>
  <si>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</si>
  <si>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</si>
  <si>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</si>
  <si>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</si>
  <si>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</si>
  <si>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</si>
  <si>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</si>
  <si>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</si>
  <si>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</si>
  <si>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</si>
  <si>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</si>
  <si>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</si>
  <si>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</si>
  <si>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</si>
  <si>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</si>
  <si>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</si>
  <si>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</si>
  <si>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</si>
  <si>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</si>
  <si>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</si>
  <si>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</si>
  <si>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</si>
  <si>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</si>
  <si>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</si>
  <si>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</si>
  <si>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</si>
  <si>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</si>
  <si>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</si>
  <si>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</si>
  <si>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</si>
  <si>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</si>
  <si>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</si>
  <si>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</si>
  <si>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</si>
  <si>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</si>
  <si>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</si>
  <si>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</si>
  <si>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</si>
  <si>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</si>
  <si>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</si>
  <si>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</si>
  <si>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</si>
  <si>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</si>
  <si>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</si>
  <si>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</si>
  <si>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</si>
  <si>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</si>
  <si>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</si>
  <si>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</si>
  <si>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</si>
  <si>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</si>
  <si>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</si>
  <si>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</si>
  <si>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</si>
  <si>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</si>
  <si>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</si>
  <si>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</si>
  <si>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</si>
  <si>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</si>
  <si>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</si>
  <si>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</si>
  <si>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</si>
  <si>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</si>
  <si>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</si>
  <si>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</si>
  <si>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</si>
  <si>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</si>
  <si>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</si>
  <si>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</si>
  <si>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</si>
  <si>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</si>
  <si>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</si>
  <si>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</si>
  <si>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</si>
  <si>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</si>
  <si>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</si>
  <si>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</si>
  <si>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</si>
  <si>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</si>
  <si>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</si>
  <si>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</si>
  <si>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</si>
  <si>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</si>
  <si>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</si>
  <si>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</si>
  <si>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</si>
  <si>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</si>
  <si>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</si>
  <si>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</si>
  <si>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</si>
  <si>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</si>
  <si>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</si>
  <si>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</si>
  <si>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</si>
  <si>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</si>
  <si>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</si>
  <si>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</si>
  <si>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</si>
  <si>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</si>
  <si>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</si>
  <si>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</si>
  <si>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</si>
  <si>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</si>
  <si>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</si>
  <si>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</si>
  <si>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</si>
  <si>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</si>
  <si>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</si>
  <si>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</si>
  <si>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</si>
  <si>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</si>
  <si>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</si>
  <si>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</si>
  <si>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</si>
  <si>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</si>
  <si>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</si>
  <si>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</si>
  <si>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</si>
  <si>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</si>
  <si>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</si>
  <si>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</si>
  <si>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</si>
  <si>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</si>
  <si>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</si>
  <si>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</si>
  <si>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</si>
  <si>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</si>
  <si>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</si>
  <si>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</si>
  <si>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</si>
  <si>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</si>
  <si>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</si>
  <si>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</si>
  <si>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</si>
  <si>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</si>
  <si>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</si>
  <si>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</si>
  <si>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</si>
  <si>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</si>
  <si>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</si>
  <si>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</si>
  <si>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</si>
  <si>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</si>
  <si>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</si>
  <si>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</si>
  <si>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</si>
  <si>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</si>
  <si>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</si>
  <si>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</si>
  <si>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</si>
  <si>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</si>
  <si>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</si>
  <si>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</si>
  <si>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</si>
  <si>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</si>
  <si>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</si>
  <si>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</si>
  <si>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</si>
  <si>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</si>
  <si>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</si>
  <si>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</si>
  <si>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</si>
  <si>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</si>
  <si>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</si>
  <si>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</si>
  <si>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</si>
  <si>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</si>
  <si>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</si>
  <si>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</si>
  <si>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</si>
  <si>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</si>
  <si>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</si>
  <si>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</si>
  <si>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</si>
  <si>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</si>
  <si>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</si>
  <si>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</si>
  <si>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</si>
  <si>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</si>
  <si>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</si>
  <si>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</si>
  <si>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</si>
  <si>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</si>
  <si>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</si>
  <si>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</si>
  <si>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</si>
  <si>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</si>
  <si>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</si>
  <si>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</si>
  <si>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</si>
  <si>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</si>
  <si>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</si>
  <si>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</si>
  <si>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</si>
  <si>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</si>
  <si>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</si>
  <si>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</si>
  <si>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</si>
  <si>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</si>
  <si>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</si>
  <si>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</si>
  <si>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</si>
  <si>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</si>
  <si>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</si>
  <si>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</si>
  <si>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</si>
  <si>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</si>
  <si>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</si>
  <si>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</si>
  <si>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</si>
  <si>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</si>
  <si>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</si>
  <si>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</si>
  <si>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</si>
  <si>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</si>
  <si>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</si>
  <si>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</si>
  <si>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</si>
  <si>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</si>
  <si>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</si>
  <si>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</si>
  <si>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</si>
  <si>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</si>
  <si>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</si>
  <si>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</si>
  <si>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</si>
  <si>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</si>
  <si>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</si>
  <si>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</si>
  <si>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</si>
  <si>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</si>
  <si>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</si>
  <si>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</si>
  <si>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</si>
  <si>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</si>
  <si>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</si>
  <si>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</si>
  <si>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</si>
  <si>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</si>
  <si>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</si>
  <si>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</si>
  <si>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</si>
  <si>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</si>
  <si>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</si>
  <si>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</si>
  <si>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</si>
  <si>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</si>
  <si>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</si>
  <si>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</si>
  <si>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</si>
  <si>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</si>
  <si>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</si>
  <si>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</si>
  <si>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</si>
  <si>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</si>
  <si>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</si>
  <si>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</si>
  <si>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</si>
  <si>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</si>
  <si>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</si>
  <si>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</si>
  <si>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</si>
  <si>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</si>
  <si>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</si>
  <si>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</si>
  <si>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</si>
  <si>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</si>
  <si>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</si>
  <si>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</si>
  <si>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</si>
  <si>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</si>
  <si>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</si>
  <si>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</si>
  <si>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</si>
  <si>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</si>
  <si>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</si>
  <si>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</si>
  <si>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</si>
  <si>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</si>
  <si>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</si>
  <si>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</si>
  <si>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</si>
  <si>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</si>
  <si>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</si>
  <si>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</si>
  <si>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</si>
  <si>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</si>
  <si>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</si>
  <si>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</si>
  <si>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</si>
  <si>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</si>
  <si>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</si>
  <si>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</si>
  <si>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</si>
  <si>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</si>
  <si>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</si>
  <si>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</si>
  <si>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</si>
  <si>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</si>
  <si>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</si>
  <si>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</si>
  <si>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</si>
  <si>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</si>
  <si>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</si>
  <si>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</si>
  <si>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</si>
  <si>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</si>
  <si>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</si>
  <si>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</si>
  <si>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</si>
  <si>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</si>
  <si>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</si>
  <si>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</si>
  <si>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</si>
  <si>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</si>
  <si>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</si>
  <si>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</si>
  <si>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</si>
  <si>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</si>
  <si>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</si>
  <si>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</si>
  <si>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</si>
  <si>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</si>
  <si>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</si>
  <si>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</si>
  <si>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</si>
  <si>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</si>
  <si>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</si>
  <si>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</si>
  <si>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</si>
  <si>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</si>
  <si>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</si>
  <si>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</si>
  <si>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</si>
  <si>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</si>
  <si>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</si>
  <si>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</si>
  <si>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</si>
  <si>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</si>
  <si>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</si>
  <si>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</si>
  <si>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</si>
  <si>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</si>
  <si>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</si>
  <si>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</si>
  <si>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</si>
  <si>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</si>
  <si>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</si>
  <si>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</si>
  <si>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</si>
  <si>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</si>
  <si>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</si>
  <si>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</si>
  <si>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</si>
  <si>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</si>
  <si>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</si>
  <si>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</si>
  <si>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</si>
  <si>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</si>
  <si>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</si>
  <si>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</si>
  <si>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</si>
  <si>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</si>
  <si>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</si>
  <si>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</si>
  <si>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</si>
  <si>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</si>
  <si>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</si>
  <si>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</si>
  <si>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</si>
  <si>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</si>
  <si>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</si>
  <si>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</si>
  <si>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</si>
  <si>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</si>
  <si>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</si>
  <si>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</si>
  <si>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</si>
  <si>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</si>
  <si>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</si>
  <si>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</si>
  <si>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</si>
  <si>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</si>
  <si>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</si>
  <si>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</si>
  <si>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</si>
  <si>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</si>
  <si>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</si>
  <si>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</si>
  <si>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</si>
  <si>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</si>
  <si>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</si>
  <si>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</si>
  <si>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</si>
  <si>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</si>
  <si>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</si>
  <si>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</si>
  <si>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</si>
  <si>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</si>
  <si>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</si>
  <si>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</si>
  <si>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</si>
  <si>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</si>
  <si>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</si>
  <si>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</si>
  <si>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</si>
  <si>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</si>
  <si>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</si>
  <si>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</si>
  <si>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</si>
  <si>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</si>
  <si>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</si>
  <si>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</si>
  <si>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</si>
  <si>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</si>
  <si>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</si>
  <si>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</si>
  <si>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</si>
  <si>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</si>
  <si>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</si>
  <si>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</si>
  <si>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</si>
  <si>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</si>
  <si>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</si>
  <si>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</si>
  <si>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</si>
  <si>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</si>
  <si>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</si>
  <si>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</si>
  <si>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</si>
  <si>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</si>
  <si>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</si>
  <si>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</si>
  <si>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</si>
  <si>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</si>
  <si>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</si>
  <si>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</si>
  <si>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</si>
  <si>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</si>
  <si>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</si>
  <si>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</si>
  <si>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</si>
  <si>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</si>
  <si>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</si>
  <si>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</si>
  <si>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</si>
  <si>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</si>
  <si>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</si>
  <si>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</si>
  <si>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</si>
  <si>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</si>
  <si>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</si>
  <si>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</si>
  <si>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</si>
  <si>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</si>
  <si>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</si>
  <si>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</si>
  <si>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</si>
  <si>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</si>
  <si>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</si>
  <si>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</si>
  <si>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</si>
  <si>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</si>
  <si>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</si>
  <si>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</si>
  <si>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</si>
  <si>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</si>
  <si>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</si>
  <si>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</si>
  <si>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</si>
  <si>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</si>
  <si>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</si>
  <si>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</si>
  <si>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</si>
  <si>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</si>
  <si>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</si>
  <si>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</si>
  <si>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</si>
  <si>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</si>
  <si>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</si>
  <si>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</si>
  <si>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</si>
  <si>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</si>
  <si>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</si>
  <si>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</si>
  <si>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</si>
  <si>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</si>
  <si>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</si>
  <si>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</si>
  <si>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</si>
  <si>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</si>
  <si>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</si>
  <si>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</si>
  <si>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</si>
  <si>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</si>
  <si>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</si>
  <si>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</si>
  <si>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</si>
  <si>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</si>
  <si>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</si>
  <si>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</si>
  <si>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</si>
  <si>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</si>
  <si>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</si>
  <si>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</si>
  <si>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</si>
  <si>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</si>
  <si>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</si>
  <si>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</si>
  <si>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</si>
  <si>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</si>
  <si>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</si>
  <si>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</si>
  <si>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</si>
  <si>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</si>
  <si>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</si>
  <si>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</si>
  <si>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</si>
  <si>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</si>
  <si>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</si>
  <si>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</si>
  <si>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</si>
  <si>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</si>
  <si>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</si>
  <si>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</si>
  <si>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</si>
  <si>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</si>
  <si>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</si>
  <si>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</si>
  <si>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</si>
  <si>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</si>
  <si>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</si>
  <si>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</si>
  <si>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</si>
  <si>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</si>
  <si>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</si>
  <si>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</si>
  <si>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</si>
  <si>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</si>
  <si>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</si>
  <si>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</si>
  <si>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</si>
  <si>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</si>
  <si>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</si>
  <si>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</si>
  <si>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</si>
  <si>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</si>
  <si>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</si>
  <si>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</si>
  <si>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</si>
  <si>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</si>
  <si>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</si>
  <si>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</si>
  <si>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</si>
  <si>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</si>
  <si>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</si>
  <si>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</si>
  <si>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</si>
  <si>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</si>
  <si>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</si>
  <si>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</si>
  <si>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</si>
  <si>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</si>
  <si>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</si>
  <si>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</si>
  <si>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</si>
  <si>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</si>
  <si>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</si>
  <si>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</si>
  <si>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</si>
  <si>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</si>
  <si>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</si>
  <si>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</si>
  <si>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</si>
  <si>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</si>
  <si>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</si>
  <si>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</si>
  <si>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</si>
  <si>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</si>
  <si>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</si>
  <si>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</si>
  <si>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</si>
  <si>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</si>
  <si>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</si>
  <si>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</si>
  <si>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</si>
  <si>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</si>
  <si>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</si>
  <si>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</si>
  <si>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</si>
  <si>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</si>
  <si>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</si>
  <si>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</si>
  <si>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</si>
  <si>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</si>
  <si>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</si>
  <si>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</si>
  <si>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</si>
  <si>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</si>
  <si>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</si>
  <si>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</si>
  <si>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</si>
  <si>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</si>
  <si>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</si>
  <si>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</si>
  <si>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</si>
  <si>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</si>
  <si>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</si>
  <si>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</si>
  <si>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</si>
  <si>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</si>
  <si>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</si>
  <si>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</si>
  <si>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</si>
  <si>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</si>
  <si>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</si>
  <si>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</si>
  <si>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</si>
  <si>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</si>
  <si>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</si>
  <si>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</si>
  <si>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</si>
  <si>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</si>
  <si>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</si>
  <si>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</si>
  <si>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</si>
  <si>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</si>
  <si>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</si>
  <si>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</si>
  <si>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</si>
  <si>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</si>
  <si>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</si>
  <si>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</si>
  <si>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</si>
  <si>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</si>
  <si>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</si>
  <si>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</si>
  <si>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</si>
  <si>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</si>
  <si>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</si>
  <si>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</si>
  <si>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</si>
  <si>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</si>
  <si>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</si>
  <si>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</si>
  <si>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</si>
  <si>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</si>
  <si>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</si>
  <si>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</si>
  <si>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</si>
  <si>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</si>
  <si>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</si>
  <si>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</si>
  <si>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</si>
  <si>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</si>
  <si>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</si>
  <si>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</si>
  <si>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</si>
  <si>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</si>
  <si>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</si>
  <si>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</si>
  <si>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</si>
  <si>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</si>
  <si>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</si>
  <si>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</si>
  <si>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</si>
  <si>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</si>
  <si>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</si>
  <si>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</si>
  <si>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</si>
  <si>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</si>
  <si>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</si>
  <si>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</si>
  <si>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</si>
  <si>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</si>
  <si>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</si>
  <si>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</si>
  <si>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</si>
  <si>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</si>
  <si>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</si>
  <si>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</si>
  <si>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</si>
  <si>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</si>
  <si>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</si>
  <si>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</si>
  <si>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</si>
  <si>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</si>
  <si>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</si>
  <si>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</si>
  <si>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</si>
  <si>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</si>
  <si>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</si>
  <si>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</si>
  <si>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</si>
  <si>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</si>
  <si>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</si>
  <si>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</si>
  <si>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</si>
  <si>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</si>
  <si>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</si>
  <si>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</si>
  <si>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</si>
  <si>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</si>
  <si>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</si>
  <si>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</si>
  <si>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</si>
  <si>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</si>
  <si>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</si>
  <si>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</si>
  <si>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</si>
  <si>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</si>
  <si>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</si>
  <si>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</si>
  <si>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</si>
  <si>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</si>
  <si>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</si>
  <si>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</si>
  <si>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</si>
  <si>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</si>
  <si>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</si>
  <si>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</si>
  <si>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</si>
  <si>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</si>
  <si>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</si>
  <si>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</si>
  <si>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</si>
  <si>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</si>
  <si>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</si>
  <si>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</si>
  <si>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</si>
  <si>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</si>
  <si>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</si>
  <si>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</si>
  <si>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</si>
  <si>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</si>
  <si>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</si>
  <si>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</si>
  <si>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</si>
  <si>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</si>
  <si>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</si>
  <si>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</si>
  <si>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</si>
  <si>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</si>
  <si>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</si>
  <si>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</si>
  <si>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</si>
  <si>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</si>
  <si>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</si>
  <si>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</si>
  <si>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</si>
  <si>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</si>
  <si>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</si>
  <si>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</si>
  <si>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</si>
  <si>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</si>
  <si>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</si>
  <si>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</si>
  <si>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</si>
  <si>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</si>
  <si>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</si>
  <si>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</si>
  <si>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</si>
  <si>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</si>
  <si>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</si>
  <si>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</si>
  <si>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</si>
  <si>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</si>
  <si>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</si>
  <si>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</si>
  <si>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</si>
  <si>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</si>
  <si>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</si>
  <si>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</si>
  <si>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</si>
  <si>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</si>
  <si>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</si>
  <si>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</si>
  <si>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</si>
  <si>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</si>
  <si>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</si>
  <si>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</si>
  <si>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</si>
  <si>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</si>
  <si>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</si>
  <si>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</si>
  <si>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</si>
  <si>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</si>
  <si>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</si>
  <si>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</si>
  <si>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</si>
  <si>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</si>
  <si>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</si>
  <si>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</si>
  <si>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</si>
  <si>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</si>
  <si>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</si>
  <si>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</si>
  <si>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</si>
  <si>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</si>
  <si>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</si>
  <si>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</si>
  <si>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</si>
  <si>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</si>
  <si>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</si>
  <si>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</si>
  <si>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</si>
  <si>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</si>
  <si>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</si>
  <si>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</si>
  <si>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</si>
  <si>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</si>
  <si>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</si>
  <si>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</si>
  <si>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</si>
  <si>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</si>
  <si>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</si>
  <si>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</si>
  <si>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</si>
  <si>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</si>
  <si>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</si>
  <si>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</si>
  <si>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</si>
  <si>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</si>
  <si>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</si>
  <si>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</si>
  <si>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</si>
  <si>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</si>
  <si>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</si>
  <si>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</si>
  <si>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</si>
  <si>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</si>
  <si>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</si>
  <si>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</si>
  <si>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</si>
  <si>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</si>
  <si>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</si>
  <si>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</si>
  <si>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</si>
  <si>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</si>
  <si>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</si>
  <si>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</si>
  <si>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</si>
  <si>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</si>
  <si>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</si>
  <si>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</si>
  <si>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</si>
  <si>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</si>
  <si>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</si>
  <si>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</si>
  <si>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</si>
  <si>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</si>
  <si>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</si>
  <si>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</si>
  <si>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</si>
  <si>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</si>
  <si>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</si>
  <si>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</si>
  <si>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</si>
  <si>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</si>
  <si>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</si>
  <si>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</si>
  <si>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</si>
  <si>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</si>
  <si>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</si>
  <si>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</si>
  <si>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</si>
  <si>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</si>
  <si>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</si>
  <si>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</si>
  <si>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</si>
  <si>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</si>
  <si>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</si>
  <si>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</si>
  <si>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</si>
  <si>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</si>
  <si>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</si>
  <si>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</si>
  <si>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</si>
  <si>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</si>
  <si>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</si>
  <si>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</si>
  <si>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</si>
  <si>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</si>
  <si>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</si>
  <si>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</si>
  <si>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</si>
  <si>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</si>
  <si>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</si>
  <si>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</si>
  <si>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</si>
  <si>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</si>
  <si>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</si>
  <si>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</si>
  <si>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</si>
  <si>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</si>
  <si>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</si>
  <si>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</si>
  <si>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</si>
  <si>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</si>
  <si>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</si>
  <si>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</si>
  <si>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</si>
  <si>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</si>
  <si>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</si>
  <si>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</si>
  <si>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</si>
  <si>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</si>
  <si>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</si>
  <si>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</si>
  <si>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</si>
  <si>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</si>
  <si>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</si>
  <si>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</si>
  <si>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</si>
  <si>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</si>
  <si>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</si>
  <si>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</si>
  <si>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</si>
  <si>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</si>
  <si>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</si>
  <si>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</si>
  <si>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</si>
  <si>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</si>
  <si>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</si>
  <si>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</si>
  <si>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</si>
  <si>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</si>
  <si>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</si>
  <si>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</si>
  <si>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</si>
  <si>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</si>
  <si>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</si>
  <si>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</si>
  <si>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</si>
  <si>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</si>
  <si>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</si>
  <si>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</si>
  <si>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</si>
  <si>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</si>
  <si>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</si>
  <si>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</si>
  <si>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</si>
  <si>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</si>
  <si>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</si>
  <si>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</si>
  <si>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</si>
  <si>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</si>
  <si>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</si>
  <si>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</si>
  <si>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</si>
  <si>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</si>
  <si>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</si>
  <si>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</si>
  <si>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</si>
  <si>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</si>
  <si>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</si>
  <si>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</si>
  <si>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</si>
  <si>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</si>
  <si>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</si>
  <si>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</si>
  <si>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</si>
  <si>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</si>
  <si>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</si>
  <si>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</si>
  <si>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</si>
  <si>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</si>
  <si>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</si>
  <si>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</si>
  <si>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</si>
  <si>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</si>
  <si>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</si>
  <si>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</si>
  <si>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</si>
  <si>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</si>
  <si>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</si>
  <si>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</si>
  <si>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</si>
  <si>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</si>
  <si>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</si>
  <si>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</si>
  <si>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</si>
  <si>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</si>
  <si>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</si>
  <si>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</si>
  <si>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</si>
  <si>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</si>
  <si>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</si>
  <si>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</si>
  <si>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</si>
  <si>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</si>
  <si>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</si>
  <si>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</si>
  <si>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</si>
  <si>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</si>
  <si>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</si>
  <si>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</si>
  <si>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</si>
  <si>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</si>
  <si>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</si>
  <si>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</si>
  <si>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</si>
  <si>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</si>
  <si>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</si>
  <si>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</si>
  <si>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</si>
  <si>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</si>
  <si>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</si>
  <si>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</si>
  <si>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</si>
  <si>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</si>
  <si>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</si>
  <si>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</si>
  <si>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</si>
  <si>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</si>
  <si>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</si>
  <si>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</si>
  <si>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</si>
  <si>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</si>
  <si>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</si>
  <si>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</si>
  <si>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</si>
  <si>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</si>
  <si>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</si>
  <si>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</si>
  <si>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</si>
  <si>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</si>
  <si>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</si>
  <si>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</si>
  <si>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</si>
  <si>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</si>
  <si>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</si>
  <si>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</si>
  <si>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</si>
  <si>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</si>
  <si>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</si>
  <si>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</si>
  <si>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</si>
  <si>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</si>
  <si>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</si>
  <si>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</si>
  <si>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</si>
  <si>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</si>
  <si>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</si>
  <si>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</si>
  <si>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</si>
  <si>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</si>
  <si>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</si>
  <si>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</si>
  <si>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</si>
  <si>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</si>
  <si>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</si>
  <si>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</si>
  <si>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</si>
  <si>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</si>
  <si>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</si>
  <si>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</si>
  <si>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</si>
  <si>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</si>
  <si>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</si>
  <si>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</si>
  <si>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</si>
  <si>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</si>
  <si>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</si>
  <si>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</si>
  <si>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</si>
  <si>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</si>
  <si>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</si>
  <si>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</si>
  <si>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</si>
  <si>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</si>
  <si>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</si>
  <si>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</si>
  <si>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</si>
  <si>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</si>
  <si>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</si>
  <si>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</si>
  <si>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</si>
  <si>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</si>
  <si>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</si>
  <si>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</si>
  <si>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</si>
  <si>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</si>
  <si>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</si>
  <si>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</si>
  <si>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</si>
  <si>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</si>
  <si>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</si>
  <si>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</si>
  <si>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</si>
  <si>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</si>
  <si>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</si>
  <si>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</si>
  <si>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</si>
  <si>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</si>
  <si>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</si>
  <si>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</si>
  <si>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</si>
  <si>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</si>
  <si>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</si>
  <si>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</si>
  <si>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</si>
  <si>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</si>
  <si>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</si>
  <si>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</si>
  <si>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</si>
  <si>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</si>
  <si>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</si>
  <si>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</si>
  <si>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</si>
  <si>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</si>
  <si>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</si>
  <si>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</si>
  <si>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</si>
  <si>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</si>
  <si>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</si>
  <si>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</si>
  <si>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</si>
  <si>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</si>
  <si>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</si>
  <si>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</si>
  <si>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</si>
  <si>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</si>
  <si>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</si>
  <si>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</si>
  <si>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</si>
  <si>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</si>
  <si>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</si>
  <si>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</si>
  <si>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</si>
  <si>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</si>
  <si>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</si>
  <si>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</si>
  <si>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</si>
  <si>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</si>
  <si>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</si>
  <si>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</si>
  <si>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</si>
  <si>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</si>
  <si>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</si>
  <si>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</si>
  <si>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</si>
  <si>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</si>
  <si>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</si>
  <si>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</si>
  <si>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</si>
  <si>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</si>
  <si>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</si>
  <si>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</si>
  <si>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</si>
  <si>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</si>
  <si>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</si>
  <si>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</si>
  <si>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</si>
  <si>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</si>
  <si>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</si>
  <si>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</si>
  <si>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</si>
  <si>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</si>
  <si>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</si>
  <si>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</si>
  <si>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</si>
  <si>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</si>
  <si>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</si>
  <si>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</si>
  <si>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</si>
  <si>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</si>
  <si>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</si>
  <si>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</si>
  <si>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</si>
  <si>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</si>
  <si>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</si>
  <si>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</si>
  <si>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</si>
  <si>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</si>
  <si>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</si>
  <si>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</si>
  <si>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</si>
  <si>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</si>
  <si>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</si>
  <si>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</si>
  <si>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</si>
  <si>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</si>
  <si>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</si>
  <si>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</si>
  <si>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</si>
  <si>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</si>
  <si>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</si>
  <si>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</si>
  <si>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</si>
  <si>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</si>
  <si>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</si>
  <si>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</si>
  <si>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</si>
  <si>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</si>
  <si>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</si>
  <si>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</si>
  <si>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</si>
  <si>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</si>
  <si>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</si>
  <si>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</si>
  <si>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</si>
  <si>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</si>
  <si>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</si>
  <si>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</si>
  <si>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</si>
  <si>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</si>
  <si>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</si>
  <si>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</si>
  <si>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</si>
  <si>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</si>
  <si>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</si>
  <si>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</si>
  <si>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</si>
  <si>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</si>
  <si>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</si>
  <si>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</si>
  <si>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</si>
  <si>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</si>
  <si>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</si>
  <si>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</si>
  <si>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</si>
  <si>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</si>
  <si>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</si>
  <si>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</si>
  <si>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</si>
  <si>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</si>
  <si>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</si>
  <si>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</si>
  <si>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</si>
  <si>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</si>
  <si>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</si>
  <si>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</si>
  <si>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</si>
  <si>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</si>
  <si>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</si>
  <si>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</si>
  <si>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</si>
  <si>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</si>
  <si>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</si>
  <si>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</si>
  <si>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</si>
  <si>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</si>
  <si>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</si>
  <si>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</si>
  <si>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</si>
  <si>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</si>
  <si>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</si>
  <si>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</si>
  <si>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</si>
  <si>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</si>
  <si>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</si>
  <si>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</si>
  <si>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</si>
  <si>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</si>
  <si>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</si>
  <si>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</si>
  <si>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</si>
  <si>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</si>
  <si>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</si>
  <si>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</si>
  <si>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</si>
  <si>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</si>
  <si>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</si>
  <si>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</si>
  <si>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</si>
  <si>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</si>
  <si>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</si>
  <si>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</si>
  <si>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</si>
  <si>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</si>
  <si>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</si>
  <si>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</si>
  <si>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</si>
  <si>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</si>
  <si>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</si>
  <si>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</si>
  <si>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</si>
  <si>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</si>
  <si>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</si>
  <si>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</si>
  <si>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</si>
  <si>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</si>
  <si>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</si>
  <si>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</si>
  <si>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</si>
  <si>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</si>
  <si>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</si>
  <si>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</si>
  <si>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</si>
  <si>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</si>
  <si>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</si>
  <si>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</si>
  <si>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</si>
  <si>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</si>
  <si>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</si>
  <si>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</si>
  <si>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</si>
  <si>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</si>
  <si>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</si>
  <si>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</si>
  <si>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</si>
  <si>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</si>
  <si>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</si>
  <si>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</si>
  <si>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</si>
  <si>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</si>
  <si>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</si>
  <si>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</si>
  <si>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</si>
  <si>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</si>
  <si>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</si>
  <si>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</si>
  <si>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</si>
  <si>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</si>
  <si>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</si>
  <si>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</si>
  <si>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</si>
  <si>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</si>
  <si>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</si>
  <si>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</si>
  <si>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</si>
  <si>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</si>
  <si>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</si>
  <si>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</si>
  <si>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</si>
  <si>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</si>
  <si>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</si>
  <si>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</si>
  <si>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</si>
  <si>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</si>
  <si>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</si>
  <si>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</si>
  <si>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</si>
  <si>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</si>
  <si>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</si>
  <si>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</si>
  <si>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</si>
  <si>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</si>
  <si>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</si>
  <si>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</si>
  <si>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</si>
  <si>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</si>
  <si>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</si>
  <si>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</si>
  <si>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</si>
  <si>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</si>
  <si>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</si>
  <si>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</si>
  <si>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</si>
  <si>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</si>
  <si>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</si>
  <si>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</si>
  <si>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</si>
  <si>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</si>
  <si>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</si>
  <si>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</si>
  <si>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</si>
  <si>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</si>
  <si>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</si>
  <si>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</si>
  <si>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</si>
  <si>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</si>
  <si>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</si>
  <si>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</si>
  <si>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</si>
  <si>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</si>
  <si>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</si>
  <si>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</si>
  <si>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</si>
  <si>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</si>
  <si>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</si>
  <si>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</si>
  <si>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</si>
  <si>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</si>
  <si>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</si>
  <si>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</si>
  <si>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</si>
  <si>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</si>
  <si>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</si>
  <si>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</si>
  <si>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</si>
  <si>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</si>
  <si>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</si>
  <si>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</si>
  <si>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</si>
  <si>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</si>
  <si>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</si>
  <si>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</si>
  <si>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</si>
  <si>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</si>
  <si>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</si>
  <si>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</si>
  <si>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</si>
  <si>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</si>
  <si>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</si>
  <si>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</si>
  <si>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</si>
  <si>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</si>
  <si>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</si>
  <si>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</si>
  <si>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</si>
  <si>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</si>
  <si>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</si>
  <si>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</si>
  <si>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</si>
  <si>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</si>
  <si>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</si>
  <si>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</si>
  <si>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</si>
  <si>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</si>
  <si>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</si>
  <si>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</si>
  <si>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</si>
  <si>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</si>
  <si>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</si>
  <si>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</si>
  <si>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</si>
  <si>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</si>
  <si>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</si>
  <si>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</si>
  <si>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</si>
  <si>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</si>
  <si>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</si>
  <si>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</si>
  <si>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</si>
  <si>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</si>
  <si>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</si>
  <si>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</si>
  <si>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</si>
  <si>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</si>
  <si>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</si>
  <si>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</si>
  <si>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</si>
  <si>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</si>
  <si>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</si>
  <si>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</si>
  <si>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</si>
  <si>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</si>
  <si>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</si>
  <si>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</si>
  <si>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</si>
  <si>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</si>
  <si>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</si>
  <si>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</si>
  <si>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</si>
  <si>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</si>
  <si>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</si>
  <si>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</si>
  <si>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</si>
  <si>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</si>
  <si>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</si>
  <si>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</si>
  <si>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</si>
  <si>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</si>
  <si>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</si>
  <si>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</si>
  <si>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</si>
  <si>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</si>
  <si>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</si>
  <si>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</si>
  <si>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</si>
  <si>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</si>
  <si>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</si>
  <si>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</si>
  <si>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</si>
  <si>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</si>
  <si>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</si>
  <si>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</si>
  <si>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</si>
  <si>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</si>
  <si>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</si>
  <si>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</si>
  <si>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</si>
  <si>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</si>
  <si>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</si>
  <si>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</si>
  <si>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</si>
  <si>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</si>
  <si>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</si>
  <si>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</si>
  <si>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</si>
  <si>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</si>
  <si>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</si>
  <si>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</si>
  <si>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</si>
  <si>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</si>
  <si>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</si>
  <si>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</si>
  <si>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</si>
  <si>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</si>
  <si>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</si>
  <si>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</si>
  <si>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</si>
  <si>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</si>
  <si>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</si>
  <si>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</si>
  <si>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</si>
  <si>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</si>
  <si>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</si>
  <si>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</si>
  <si>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</si>
  <si>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</si>
  <si>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</si>
  <si>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</si>
  <si>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</si>
  <si>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</si>
  <si>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</si>
  <si>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</si>
  <si>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</si>
  <si>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</si>
  <si>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</si>
  <si>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</si>
  <si>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</si>
  <si>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</si>
  <si>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</si>
  <si>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</si>
  <si>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</si>
  <si>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</si>
  <si>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</si>
  <si>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</si>
  <si>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</si>
  <si>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</si>
  <si>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</si>
  <si>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</si>
  <si>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</si>
  <si>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</si>
  <si>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</si>
  <si>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</si>
  <si>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</si>
  <si>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</si>
  <si>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</si>
  <si>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</si>
  <si>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</si>
  <si>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</si>
  <si>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</si>
  <si>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</si>
  <si>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</si>
  <si>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</si>
  <si>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</si>
  <si>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</si>
  <si>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</si>
  <si>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</si>
  <si>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</si>
  <si>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</si>
  <si>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</si>
  <si>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</si>
  <si>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</si>
  <si>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</si>
  <si>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</si>
  <si>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</si>
  <si>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</si>
  <si>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</si>
  <si>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</si>
  <si>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</si>
  <si>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</si>
  <si>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</si>
  <si>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</si>
  <si>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</si>
  <si>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</si>
  <si>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</si>
  <si>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</si>
  <si>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</si>
  <si>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</si>
  <si>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</si>
  <si>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</si>
  <si>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</si>
  <si>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</si>
  <si>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</si>
  <si>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</si>
  <si>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</si>
  <si>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</si>
  <si>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</si>
  <si>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</si>
  <si>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</si>
  <si>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</si>
  <si>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</si>
  <si>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</si>
  <si>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</si>
  <si>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</si>
  <si>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</si>
  <si>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</si>
  <si>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</si>
  <si>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</si>
  <si>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</si>
  <si>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</si>
  <si>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</si>
  <si>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</si>
  <si>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</si>
  <si>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</si>
  <si>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</si>
  <si>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</si>
  <si>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</si>
  <si>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</si>
  <si>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</si>
  <si>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</si>
  <si>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</si>
  <si>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</si>
  <si>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</si>
  <si>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</si>
  <si>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</si>
  <si>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</si>
  <si>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</si>
  <si>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</si>
  <si>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</si>
  <si>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</si>
  <si>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</si>
  <si>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</si>
  <si>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</si>
  <si>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</si>
  <si>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</si>
  <si>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</si>
  <si>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</si>
  <si>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</si>
  <si>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</si>
  <si>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</si>
  <si>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</si>
  <si>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</si>
  <si>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</si>
  <si>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</si>
  <si>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</si>
  <si>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</si>
  <si>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</si>
  <si>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</si>
  <si>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</si>
  <si>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</si>
  <si>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</si>
  <si>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</si>
  <si>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</si>
  <si>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</si>
  <si>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</si>
  <si>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</si>
  <si>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</si>
  <si>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</si>
  <si>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</si>
  <si>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</si>
  <si>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</si>
  <si>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</si>
  <si>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</si>
  <si>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</si>
  <si>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</si>
  <si>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</si>
  <si>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</si>
  <si>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</si>
  <si>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</si>
  <si>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</si>
  <si>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</si>
  <si>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</si>
  <si>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</si>
  <si>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</si>
  <si>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</si>
  <si>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</si>
  <si>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</si>
  <si>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</si>
  <si>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</si>
  <si>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</si>
  <si>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</si>
  <si>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</si>
  <si>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</si>
  <si>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</si>
  <si>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</si>
  <si>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</si>
  <si>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</si>
  <si>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</si>
  <si>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</si>
  <si>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</si>
  <si>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</si>
  <si>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</si>
  <si>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</si>
  <si>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</si>
  <si>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</si>
  <si>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</si>
  <si>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</si>
  <si>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</si>
  <si>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</si>
  <si>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</si>
  <si>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</si>
  <si>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</si>
  <si>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</si>
  <si>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</si>
  <si>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</si>
  <si>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</si>
  <si>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</si>
  <si>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</si>
  <si>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</si>
  <si>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</si>
  <si>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</si>
  <si>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</si>
  <si>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</si>
  <si>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</si>
  <si>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</si>
  <si>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</si>
  <si>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</si>
  <si>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</si>
  <si>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</si>
  <si>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</si>
  <si>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</si>
  <si>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</si>
  <si>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</si>
  <si>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</si>
  <si>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</si>
  <si>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</si>
  <si>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</si>
  <si>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</si>
  <si>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</si>
  <si>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</si>
  <si>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</si>
  <si>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</si>
  <si>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</si>
  <si>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</si>
  <si>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</si>
  <si>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</si>
  <si>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</si>
  <si>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</si>
  <si>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</si>
  <si>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</si>
  <si>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</si>
  <si>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</si>
  <si>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</si>
  <si>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</si>
  <si>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</si>
  <si>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</si>
  <si>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</si>
  <si>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</si>
  <si>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</si>
  <si>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</si>
  <si>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</si>
  <si>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</si>
  <si>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</si>
  <si>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</si>
  <si>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</si>
  <si>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</si>
  <si>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</si>
  <si>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</si>
  <si>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</si>
  <si>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</si>
  <si>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</si>
  <si>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</si>
  <si>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</si>
  <si>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</si>
  <si>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</si>
  <si>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</si>
  <si>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</si>
  <si>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</si>
  <si>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</si>
  <si>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</si>
  <si>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</si>
  <si>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</si>
  <si>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</si>
  <si>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</si>
  <si>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</si>
  <si>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</si>
  <si>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</si>
  <si>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</si>
  <si>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</si>
  <si>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</si>
  <si>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</si>
  <si>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</si>
  <si>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</si>
  <si>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</si>
  <si>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</si>
  <si>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</si>
  <si>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</si>
  <si>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</si>
  <si>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</si>
  <si>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</si>
  <si>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</si>
  <si>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</si>
  <si>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</si>
  <si>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</si>
  <si>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</si>
  <si>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</si>
  <si>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</si>
  <si>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</si>
  <si>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</si>
  <si>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</si>
  <si>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</si>
  <si>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</si>
  <si>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</si>
  <si>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</si>
  <si>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</si>
  <si>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</si>
  <si>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</si>
  <si>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</si>
  <si>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</si>
  <si>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</si>
  <si>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</si>
  <si>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</si>
  <si>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</si>
  <si>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</si>
  <si>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</si>
  <si>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</si>
  <si>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</si>
  <si>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</si>
  <si>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</si>
  <si>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</si>
  <si>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</si>
  <si>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</si>
  <si>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</si>
  <si>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</si>
  <si>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</si>
  <si>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</si>
  <si>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</si>
  <si>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</si>
  <si>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</si>
  <si>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</si>
  <si>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</si>
  <si>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</si>
  <si>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</si>
  <si>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</si>
  <si>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</si>
  <si>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</si>
  <si>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</si>
  <si>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</si>
  <si>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</si>
  <si>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</si>
  <si>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</si>
  <si>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</si>
  <si>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</si>
  <si>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</si>
  <si>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</si>
  <si>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</si>
  <si>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</si>
  <si>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</si>
  <si>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</si>
  <si>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</si>
  <si>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</si>
  <si>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</si>
  <si>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</si>
  <si>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</si>
  <si>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</si>
  <si>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</si>
  <si>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</si>
  <si>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</si>
  <si>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</si>
  <si>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</si>
  <si>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</si>
  <si>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</si>
  <si>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</si>
  <si>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</si>
  <si>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</si>
  <si>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</si>
  <si>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</si>
  <si>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</si>
  <si>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</si>
  <si>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</si>
  <si>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</si>
  <si>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</si>
  <si>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</si>
  <si>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</si>
  <si>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</si>
  <si>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</si>
  <si>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</si>
  <si>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</si>
  <si>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</si>
  <si>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</si>
  <si>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</si>
  <si>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</si>
  <si>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</si>
  <si>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</si>
  <si>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</si>
  <si>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</si>
  <si>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</si>
  <si>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</si>
  <si>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</si>
  <si>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</si>
  <si>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</si>
  <si>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</si>
  <si>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</si>
  <si>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</si>
  <si>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</si>
  <si>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</si>
  <si>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</si>
  <si>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</si>
  <si>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</si>
  <si>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</si>
  <si>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</si>
  <si>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</si>
  <si>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</si>
  <si>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</si>
  <si>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</si>
  <si>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</si>
  <si>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</si>
  <si>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</si>
  <si>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</si>
  <si>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</si>
  <si>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</si>
  <si>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</si>
  <si>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</si>
  <si>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</si>
  <si>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</si>
  <si>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</si>
  <si>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</si>
  <si>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</si>
  <si>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</si>
  <si>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</si>
  <si>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</si>
  <si>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</si>
  <si>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</si>
  <si>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</si>
  <si>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</si>
  <si>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</si>
  <si>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</si>
  <si>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</si>
  <si>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</si>
  <si>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</si>
  <si>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</si>
  <si>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</si>
  <si>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</si>
  <si>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</si>
  <si>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</si>
  <si>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</si>
  <si>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</si>
  <si>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</si>
  <si>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</si>
  <si>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</si>
  <si>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</si>
  <si>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</si>
  <si>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</si>
  <si>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</si>
  <si>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</si>
  <si>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</si>
  <si>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</si>
  <si>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</si>
  <si>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</si>
  <si>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</si>
  <si>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</si>
  <si>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</si>
  <si>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</si>
  <si>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</si>
  <si>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</si>
  <si>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</si>
  <si>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</si>
  <si>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</si>
  <si>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</si>
  <si>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</si>
  <si>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</si>
  <si>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</si>
  <si>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</si>
  <si>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</si>
  <si>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</si>
  <si>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</si>
  <si>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</si>
  <si>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</si>
  <si>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</si>
  <si>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</si>
  <si>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</si>
  <si>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</si>
  <si>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</si>
  <si>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</si>
  <si>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</si>
  <si>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</si>
  <si>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</si>
  <si>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</si>
  <si>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</si>
  <si>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</si>
  <si>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</si>
  <si>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</si>
  <si>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</si>
  <si>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</si>
  <si>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</si>
  <si>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</si>
  <si>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</si>
  <si>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</si>
  <si>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</si>
  <si>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</si>
  <si>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</si>
  <si>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</si>
  <si>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</si>
  <si>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</si>
  <si>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</si>
  <si>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</si>
  <si>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</si>
  <si>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</si>
  <si>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</si>
  <si>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</si>
  <si>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</si>
  <si>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</si>
  <si>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</si>
  <si>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</si>
  <si>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</si>
  <si>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</si>
  <si>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</si>
  <si>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</si>
  <si>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</si>
  <si>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</si>
  <si>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</si>
  <si>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</si>
  <si>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</si>
  <si>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</si>
  <si>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</si>
  <si>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</si>
  <si>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</si>
  <si>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</si>
  <si>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</si>
  <si>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</si>
  <si>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</si>
  <si>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</si>
  <si>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</si>
  <si>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</si>
  <si>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</si>
  <si>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</si>
  <si>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</si>
  <si>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</si>
  <si>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</si>
  <si>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</si>
  <si>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</si>
  <si>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</si>
  <si>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</si>
  <si>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</si>
  <si>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</si>
  <si>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</si>
  <si>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</si>
  <si>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</si>
  <si>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</si>
  <si>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</si>
  <si>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</si>
  <si>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</si>
  <si>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</si>
  <si>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</si>
  <si>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</si>
  <si>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</si>
  <si>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</si>
  <si>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</si>
  <si>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</si>
  <si>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</si>
  <si>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</si>
  <si>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</si>
  <si>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</si>
  <si>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</si>
  <si>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</si>
  <si>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</si>
  <si>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</si>
  <si>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</si>
  <si>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</si>
  <si>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</si>
  <si>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</si>
  <si>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</si>
  <si>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</si>
  <si>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</si>
  <si>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</si>
  <si>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</si>
  <si>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</si>
  <si>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</si>
  <si>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</si>
  <si>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</si>
  <si>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</si>
  <si>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</si>
  <si>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</si>
  <si>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</si>
  <si>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</si>
  <si>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</si>
  <si>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</si>
  <si>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</si>
  <si>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</si>
  <si>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</si>
  <si>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</si>
  <si>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</si>
  <si>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</si>
  <si>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</si>
  <si>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</si>
  <si>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</si>
  <si>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</si>
  <si>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</si>
  <si>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</si>
  <si>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</si>
  <si>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</si>
  <si>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</si>
  <si>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</si>
  <si>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</si>
  <si>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</si>
  <si>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</si>
  <si>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</si>
  <si>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</si>
  <si>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</si>
  <si>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</si>
  <si>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</si>
  <si>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</si>
  <si>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</si>
  <si>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</si>
  <si>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</si>
  <si>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</si>
  <si>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</si>
  <si>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</si>
  <si>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</si>
  <si>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</si>
  <si>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</si>
  <si>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</si>
  <si>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</si>
  <si>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</si>
  <si>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</si>
  <si>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</si>
  <si>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</si>
  <si>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</si>
  <si>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</si>
  <si>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</si>
  <si>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</si>
  <si>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</si>
  <si>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</si>
  <si>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</si>
  <si>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</si>
  <si>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</si>
  <si>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</si>
  <si>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</si>
  <si>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</si>
  <si>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</si>
  <si>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</si>
  <si>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</si>
  <si>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</si>
  <si>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</si>
  <si>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</si>
  <si>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</si>
  <si>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</si>
  <si>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</si>
  <si>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</si>
  <si>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</si>
  <si>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</si>
  <si>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</si>
  <si>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</si>
  <si>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</si>
  <si>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</si>
  <si>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</si>
  <si>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</si>
  <si>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</si>
  <si>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</si>
  <si>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</si>
  <si>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</si>
  <si>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</si>
  <si>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</si>
  <si>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</si>
  <si>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</si>
  <si>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</si>
  <si>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</si>
  <si>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</si>
  <si>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</si>
  <si>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</si>
  <si>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</si>
  <si>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</si>
  <si>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</si>
  <si>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</si>
  <si>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</si>
  <si>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</si>
  <si>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</si>
  <si>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</si>
  <si>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</si>
  <si>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</si>
  <si>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</si>
  <si>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</si>
  <si>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</si>
  <si>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</si>
  <si>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</si>
  <si>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</si>
  <si>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</si>
  <si>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</si>
  <si>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</si>
  <si>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</si>
  <si>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</si>
  <si>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</si>
  <si>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</si>
  <si>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</si>
  <si>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</si>
  <si>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</si>
  <si>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</si>
  <si>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</si>
  <si>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</si>
  <si>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</si>
  <si>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</si>
  <si>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</si>
  <si>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</si>
  <si>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</si>
  <si>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</si>
  <si>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</si>
  <si>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</si>
  <si>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</si>
  <si>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</si>
  <si>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</si>
  <si>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</si>
  <si>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</si>
  <si>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</si>
  <si>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</si>
  <si>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</si>
  <si>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</si>
  <si>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</si>
  <si>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</si>
  <si>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</si>
  <si>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</si>
  <si>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</si>
  <si>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</si>
  <si>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</si>
  <si>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</si>
  <si>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</si>
  <si>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</si>
  <si>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</si>
  <si>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</si>
  <si>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</si>
  <si>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</si>
  <si>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</si>
  <si>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</si>
  <si>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</si>
  <si>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</si>
  <si>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</si>
  <si>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</si>
  <si>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</si>
  <si>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</si>
  <si>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</si>
  <si>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</si>
  <si>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</si>
  <si>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</si>
  <si>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</si>
  <si>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</si>
  <si>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</si>
  <si>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</si>
  <si>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</si>
  <si>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</si>
  <si>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</si>
  <si>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</si>
  <si>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</si>
  <si>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</si>
  <si>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</si>
  <si>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</si>
  <si>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</si>
  <si>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</si>
  <si>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</si>
  <si>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</si>
  <si>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</si>
  <si>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</si>
  <si>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</si>
  <si>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</si>
  <si>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</si>
  <si>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</si>
  <si>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</si>
  <si>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</si>
  <si>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</si>
  <si>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</si>
  <si>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</si>
  <si>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</si>
  <si>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</si>
  <si>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</si>
  <si>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</si>
  <si>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</si>
  <si>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</si>
  <si>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</si>
  <si>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</si>
  <si>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</si>
  <si>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</si>
  <si>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</si>
  <si>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</si>
  <si>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</si>
  <si>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</si>
  <si>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</si>
  <si>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</si>
  <si>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</si>
  <si>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</si>
  <si>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</si>
  <si>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</si>
  <si>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</si>
  <si>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</si>
  <si>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</si>
  <si>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</si>
  <si>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</si>
  <si>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</si>
  <si>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</si>
  <si>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</si>
  <si>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</si>
  <si>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</si>
  <si>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</si>
  <si>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</si>
  <si>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</si>
  <si>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</si>
  <si>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</si>
  <si>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</si>
  <si>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</si>
  <si>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</si>
  <si>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</si>
  <si>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</si>
  <si>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</si>
  <si>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</si>
  <si>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</si>
  <si>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</si>
  <si>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</si>
  <si>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</si>
  <si>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</si>
  <si>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</si>
  <si>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</si>
  <si>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</si>
  <si>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</si>
  <si>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</si>
  <si>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</si>
  <si>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</si>
  <si>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</si>
  <si>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</si>
  <si>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</si>
  <si>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</si>
  <si>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</si>
  <si>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</si>
  <si>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</si>
  <si>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</si>
  <si>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</si>
  <si>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</si>
  <si>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</si>
  <si>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</si>
  <si>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</si>
  <si>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</si>
  <si>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</si>
  <si>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</si>
  <si>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</si>
  <si>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</si>
  <si>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</si>
  <si>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</si>
  <si>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</si>
  <si>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</si>
  <si>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</si>
  <si>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</si>
  <si>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</si>
  <si>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</si>
  <si>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</si>
  <si>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</si>
  <si>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</si>
  <si>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</si>
  <si>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</si>
  <si>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</si>
  <si>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</si>
  <si>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</si>
  <si>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</si>
  <si>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</si>
  <si>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</si>
  <si>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</si>
  <si>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</si>
  <si>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</si>
  <si>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</si>
  <si>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</si>
  <si>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</si>
  <si>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</si>
  <si>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</si>
  <si>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</si>
  <si>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</si>
  <si>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</si>
  <si>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</si>
  <si>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</si>
  <si>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</si>
  <si>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</si>
  <si>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</si>
  <si>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</si>
  <si>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</si>
  <si>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</si>
  <si>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</si>
  <si>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</si>
  <si>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</si>
  <si>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</si>
  <si>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</si>
  <si>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</si>
  <si>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</si>
  <si>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</si>
  <si>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</si>
  <si>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</si>
  <si>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</si>
  <si>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</si>
  <si>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</si>
  <si>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</si>
  <si>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</si>
  <si>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</si>
  <si>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</si>
  <si>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</si>
  <si>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</si>
  <si>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</si>
  <si>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</si>
  <si>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</si>
  <si>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</si>
  <si>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</si>
  <si>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</si>
  <si>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</si>
  <si>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</si>
  <si>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</si>
  <si>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</si>
  <si>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</si>
  <si>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</si>
  <si>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</si>
  <si>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</si>
  <si>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</si>
  <si>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</si>
  <si>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</si>
  <si>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</si>
  <si>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</si>
  <si>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</si>
  <si>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</si>
  <si>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</si>
  <si>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</si>
  <si>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</si>
  <si>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</si>
  <si>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</si>
  <si>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</si>
  <si>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</si>
  <si>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</si>
  <si>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</si>
  <si>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</si>
  <si>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</si>
  <si>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</si>
  <si>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</si>
  <si>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</si>
  <si>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</si>
  <si>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</si>
  <si>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</si>
  <si>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</si>
  <si>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</si>
  <si>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</si>
  <si>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</si>
  <si>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</si>
  <si>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</si>
  <si>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</si>
  <si>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</si>
  <si>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</si>
  <si>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</si>
  <si>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</si>
  <si>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</si>
  <si>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</si>
  <si>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</si>
  <si>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</si>
  <si>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</si>
  <si>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</si>
  <si>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</si>
  <si>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</si>
  <si>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</si>
  <si>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</si>
  <si>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</si>
  <si>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</si>
  <si>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</si>
  <si>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</si>
  <si>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</si>
  <si>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</si>
  <si>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</si>
  <si>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</si>
  <si>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</si>
  <si>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</si>
  <si>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</si>
  <si>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</si>
  <si>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</si>
  <si>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</si>
  <si>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</si>
  <si>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</si>
  <si>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</si>
  <si>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</si>
  <si>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</si>
  <si>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</si>
  <si>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</si>
  <si>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</si>
  <si>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</si>
  <si>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</si>
  <si>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</si>
  <si>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</si>
  <si>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</si>
  <si>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</si>
  <si>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</si>
  <si>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</si>
  <si>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</si>
  <si>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</si>
  <si>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</si>
  <si>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</si>
  <si>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</si>
  <si>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</si>
  <si>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</si>
  <si>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</si>
  <si>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</si>
  <si>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</si>
  <si>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</si>
  <si>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</si>
  <si>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</si>
  <si>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</si>
  <si>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</si>
  <si>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</si>
  <si>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</si>
  <si>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</si>
  <si>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</si>
  <si>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</si>
  <si>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</si>
  <si>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</si>
  <si>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</si>
  <si>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</si>
  <si>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</si>
  <si>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</si>
  <si>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</si>
  <si>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</si>
  <si>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</si>
  <si>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</si>
  <si>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</si>
  <si>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</si>
  <si>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</si>
  <si>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</si>
  <si>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</si>
  <si>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</si>
  <si>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</si>
  <si>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</si>
  <si>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</si>
  <si>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</si>
  <si>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</si>
  <si>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</si>
  <si>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</si>
  <si>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</si>
  <si>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</si>
  <si>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</si>
  <si>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</si>
  <si>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</si>
  <si>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</si>
  <si>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</si>
  <si>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</si>
  <si>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</si>
  <si>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</si>
  <si>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</si>
  <si>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</si>
  <si>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</si>
  <si>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</si>
  <si>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</si>
  <si>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</si>
  <si>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</si>
  <si>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</si>
  <si>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</si>
  <si>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</si>
  <si>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</si>
  <si>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</si>
  <si>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</si>
  <si>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</si>
  <si>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</si>
  <si>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</si>
  <si>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</si>
  <si>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</si>
  <si>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</si>
  <si>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</si>
  <si>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</si>
  <si>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</si>
  <si>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</si>
  <si>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</si>
  <si>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</si>
  <si>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</si>
  <si>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</si>
  <si>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</si>
  <si>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</si>
  <si>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</si>
  <si>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</si>
  <si>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</si>
  <si>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</si>
  <si>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</si>
  <si>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</si>
  <si>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</si>
  <si>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</si>
  <si>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</si>
  <si>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</si>
  <si>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</si>
  <si>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</si>
  <si>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</si>
  <si>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</si>
  <si>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</si>
  <si>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</si>
  <si>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</si>
  <si>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</si>
  <si>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</si>
  <si>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</si>
  <si>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</si>
  <si>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</si>
  <si>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</si>
  <si>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</si>
  <si>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</si>
  <si>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</si>
  <si>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</si>
  <si>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</si>
  <si>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</si>
  <si>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</si>
  <si>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</si>
  <si>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</si>
  <si>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</si>
  <si>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</si>
  <si>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</si>
  <si>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</si>
  <si>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</si>
  <si>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</si>
  <si>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</si>
  <si>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</si>
  <si>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</si>
  <si>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</si>
  <si>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</si>
  <si>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</si>
  <si>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</si>
  <si>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</si>
  <si>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</si>
  <si>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</si>
  <si>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</si>
  <si>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</si>
  <si>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</si>
  <si>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</si>
  <si>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</si>
  <si>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</si>
  <si>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</si>
  <si>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</si>
  <si>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</si>
  <si>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</si>
  <si>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</si>
  <si>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</si>
  <si>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</si>
  <si>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</si>
  <si>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</si>
  <si>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</si>
  <si>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</si>
  <si>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</si>
  <si>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</si>
  <si>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</si>
  <si>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</si>
  <si>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</si>
  <si>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</si>
  <si>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</si>
  <si>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</si>
  <si>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</si>
  <si>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</si>
  <si>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</si>
  <si>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</si>
  <si>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</si>
  <si>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</si>
  <si>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</si>
  <si>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</si>
  <si>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</si>
  <si>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</si>
  <si>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</si>
  <si>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</si>
  <si>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</si>
  <si>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</si>
  <si>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</si>
  <si>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</si>
  <si>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</si>
  <si>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</si>
  <si>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</si>
  <si>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</si>
  <si>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</si>
  <si>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</si>
  <si>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</si>
  <si>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</si>
  <si>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</si>
  <si>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</si>
  <si>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</si>
  <si>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</si>
  <si>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</si>
  <si>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</si>
  <si>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</si>
  <si>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</si>
  <si>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</si>
  <si>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</si>
  <si>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</si>
  <si>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</si>
  <si>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</si>
  <si>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</si>
  <si>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</si>
  <si>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</si>
  <si>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</si>
  <si>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</si>
  <si>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</si>
  <si>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</si>
  <si>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</si>
  <si>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</si>
  <si>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</si>
  <si>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</si>
  <si>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</si>
  <si>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</si>
  <si>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</si>
  <si>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</si>
  <si>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</si>
  <si>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</si>
  <si>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</si>
  <si>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</si>
  <si>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</si>
  <si>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</si>
  <si>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</si>
  <si>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</si>
  <si>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</si>
  <si>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</si>
  <si>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</si>
  <si>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</si>
  <si>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</si>
  <si>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</si>
  <si>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</si>
  <si>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</si>
  <si>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</si>
  <si>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</si>
  <si>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</si>
  <si>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</si>
  <si>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</si>
  <si>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</si>
  <si>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</si>
  <si>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</si>
  <si>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</si>
  <si>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</si>
  <si>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</si>
  <si>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</si>
  <si>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</si>
  <si>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</si>
  <si>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</si>
  <si>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</si>
  <si>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</si>
  <si>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</si>
  <si>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</si>
  <si>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</si>
  <si>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</si>
  <si>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</si>
  <si>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</si>
  <si>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</si>
  <si>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</si>
  <si>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</si>
  <si>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</si>
  <si>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</si>
  <si>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</si>
  <si>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</si>
  <si>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</si>
  <si>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</si>
  <si>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</si>
  <si>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</si>
  <si>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</si>
  <si>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</si>
  <si>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</si>
  <si>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</si>
  <si>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</si>
  <si>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</si>
  <si>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</si>
  <si>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</si>
  <si>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</si>
  <si>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</si>
  <si>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</si>
  <si>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</si>
  <si>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</si>
  <si>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</si>
  <si>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</si>
  <si>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</si>
  <si>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</si>
  <si>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</si>
  <si>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</si>
  <si>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</si>
  <si>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</si>
  <si>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</si>
  <si>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</si>
  <si>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</si>
  <si>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</si>
  <si>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</si>
  <si>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</si>
  <si>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</si>
  <si>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</si>
  <si>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</si>
  <si>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</si>
  <si>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</si>
  <si>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</si>
  <si>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</si>
  <si>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</si>
  <si>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</si>
  <si>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</si>
  <si>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</si>
  <si>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</si>
  <si>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</si>
  <si>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</si>
  <si>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</si>
  <si>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</si>
  <si>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</si>
  <si>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</si>
  <si>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</si>
  <si>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</si>
  <si>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</si>
  <si>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</si>
  <si>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</si>
  <si>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</si>
  <si>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</si>
  <si>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</si>
  <si>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</si>
  <si>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</si>
  <si>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</si>
  <si>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</si>
  <si>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</si>
  <si>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</si>
  <si>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</si>
  <si>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</si>
  <si>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</si>
  <si>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</si>
  <si>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</si>
  <si>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</si>
  <si>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</si>
  <si>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</si>
  <si>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</si>
  <si>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</si>
  <si>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</si>
  <si>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</si>
  <si>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</si>
  <si>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</si>
  <si>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</si>
  <si>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</si>
  <si>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</si>
  <si>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</si>
  <si>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</si>
  <si>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</si>
  <si>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</si>
  <si>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</si>
  <si>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</si>
  <si>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</si>
  <si>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</si>
  <si>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</si>
  <si>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</si>
  <si>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</si>
  <si>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</si>
  <si>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</si>
  <si>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</si>
  <si>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</si>
  <si>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</si>
  <si>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</si>
  <si>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</si>
  <si>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</si>
  <si>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</si>
  <si>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</si>
  <si>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</si>
  <si>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</si>
  <si>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</si>
  <si>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</si>
  <si>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</si>
  <si>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</si>
  <si>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</si>
  <si>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</si>
  <si>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</si>
  <si>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</si>
  <si>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</si>
  <si>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</si>
  <si>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</si>
  <si>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</si>
  <si>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</si>
  <si>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</si>
  <si>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</si>
  <si>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</si>
  <si>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</si>
  <si>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</si>
  <si>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</si>
  <si>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</si>
  <si>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</si>
  <si>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</si>
  <si>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</si>
  <si>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</si>
  <si>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</si>
  <si>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</si>
  <si>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</si>
  <si>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</si>
  <si>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</si>
  <si>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</si>
  <si>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</si>
  <si>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</si>
  <si>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</si>
  <si>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</si>
  <si>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</si>
  <si>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</si>
  <si>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</si>
  <si>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</si>
  <si>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</si>
  <si>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</si>
  <si>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</si>
  <si>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</si>
  <si>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</si>
  <si>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</si>
  <si>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</si>
  <si>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</si>
  <si>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</si>
  <si>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</si>
  <si>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</si>
  <si>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</si>
  <si>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</si>
  <si>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</si>
  <si>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</si>
  <si>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</si>
  <si>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</si>
  <si>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</si>
  <si>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</si>
  <si>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</si>
  <si>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</si>
  <si>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</si>
  <si>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</si>
  <si>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</si>
  <si>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</si>
  <si>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</si>
  <si>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</si>
  <si>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</si>
  <si>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</si>
  <si>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</si>
  <si>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</si>
  <si>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</si>
  <si>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</si>
  <si>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</si>
  <si>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</si>
  <si>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</si>
  <si>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</si>
  <si>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</si>
  <si>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</si>
  <si>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</si>
  <si>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</si>
  <si>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</si>
  <si>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</si>
  <si>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</si>
  <si>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</si>
  <si>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</si>
  <si>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</si>
  <si>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</si>
  <si>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</si>
  <si>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</si>
  <si>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</si>
  <si>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</si>
  <si>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</si>
  <si>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</si>
  <si>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</si>
  <si>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</si>
  <si>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</si>
  <si>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</si>
  <si>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</si>
  <si>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</si>
  <si>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</si>
  <si>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</si>
  <si>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</si>
  <si>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</si>
  <si>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</si>
  <si>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</si>
  <si>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</si>
  <si>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</si>
  <si>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</si>
  <si>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</si>
  <si>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</si>
  <si>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</si>
  <si>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</si>
  <si>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</si>
  <si>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</si>
  <si>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</si>
  <si>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</si>
  <si>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</si>
  <si>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</si>
  <si>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</si>
  <si>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</si>
  <si>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</si>
  <si>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</si>
  <si>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</si>
  <si>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</si>
  <si>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</si>
  <si>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</si>
  <si>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</si>
  <si>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</si>
  <si>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</si>
  <si>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</si>
  <si>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</si>
  <si>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</si>
  <si>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</si>
  <si>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</si>
  <si>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</si>
  <si>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</si>
  <si>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</si>
  <si>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</si>
  <si>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</si>
  <si>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</si>
  <si>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</si>
  <si>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</si>
  <si>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</si>
  <si>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</si>
  <si>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</si>
  <si>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</si>
  <si>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</si>
  <si>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</si>
  <si>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</si>
  <si>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</si>
  <si>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</si>
  <si>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</si>
  <si>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</si>
  <si>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</si>
  <si>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</si>
  <si>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</si>
  <si>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</si>
  <si>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</si>
  <si>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</si>
  <si>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</si>
  <si>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</si>
  <si>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</si>
  <si>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</si>
  <si>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</si>
  <si>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</si>
  <si>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</si>
  <si>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</si>
  <si>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</si>
  <si>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</si>
  <si>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</si>
  <si>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</si>
  <si>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</si>
  <si>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</si>
  <si>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</si>
  <si>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</si>
  <si>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</si>
  <si>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</si>
  <si>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</si>
  <si>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</si>
  <si>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</si>
  <si>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</si>
  <si>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</si>
  <si>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</si>
  <si>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</si>
  <si>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</si>
  <si>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</si>
  <si>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</si>
  <si>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</si>
  <si>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</si>
  <si>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</si>
  <si>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</si>
  <si>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</si>
  <si>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</si>
  <si>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</si>
  <si>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</si>
  <si>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</si>
  <si>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</si>
  <si>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</si>
  <si>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</si>
  <si>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</si>
  <si>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</si>
  <si>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</si>
  <si>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</si>
  <si>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</si>
  <si>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</si>
  <si>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</si>
  <si>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</si>
  <si>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</si>
  <si>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</si>
  <si>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</si>
  <si>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</si>
  <si>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</si>
  <si>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</si>
  <si>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</si>
  <si>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</si>
  <si>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</si>
  <si>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</si>
  <si>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</si>
  <si>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</si>
  <si>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</si>
  <si>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</si>
  <si>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</si>
  <si>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</si>
  <si>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</si>
  <si>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</si>
  <si>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</si>
  <si>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</si>
  <si>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</si>
  <si>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</si>
  <si>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</si>
  <si>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</si>
  <si>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</si>
  <si>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</si>
  <si>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</si>
  <si>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</si>
  <si>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</si>
  <si>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</si>
  <si>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</si>
  <si>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</si>
  <si>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</si>
  <si>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</si>
  <si>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</si>
  <si>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</si>
  <si>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</si>
  <si>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</si>
  <si>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</si>
  <si>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</si>
  <si>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</si>
  <si>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</si>
  <si>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</si>
  <si>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</si>
  <si>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</si>
  <si>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</si>
  <si>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</si>
  <si>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</si>
  <si>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</si>
  <si>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</si>
  <si>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</si>
  <si>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</si>
  <si>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</si>
  <si>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</si>
  <si>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</si>
  <si>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</si>
  <si>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</si>
  <si>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</si>
  <si>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</si>
  <si>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</si>
  <si>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</si>
  <si>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</si>
  <si>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</si>
  <si>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</si>
  <si>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</si>
  <si>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</si>
  <si>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</si>
  <si>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</si>
  <si>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</si>
  <si>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</si>
  <si>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</si>
  <si>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</si>
  <si>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</si>
  <si>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</si>
  <si>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</si>
  <si>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</si>
  <si>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</si>
  <si>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</si>
  <si>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</si>
  <si>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</si>
  <si>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</si>
  <si>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</si>
  <si>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</si>
  <si>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</si>
  <si>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</si>
  <si>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</si>
  <si>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</si>
  <si>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</si>
  <si>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</si>
  <si>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</si>
  <si>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</si>
  <si>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</si>
  <si>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</si>
  <si>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</si>
  <si>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</si>
  <si>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</si>
  <si>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</si>
  <si>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</si>
  <si>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</si>
  <si>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</si>
  <si>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</si>
  <si>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</si>
  <si>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</si>
  <si>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</si>
  <si>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</si>
  <si>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</si>
  <si>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</si>
  <si>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</si>
  <si>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</si>
  <si>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</si>
  <si>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</si>
  <si>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</si>
  <si>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</si>
  <si>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</si>
  <si>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</si>
  <si>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</si>
  <si>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</si>
  <si>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</si>
  <si>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</si>
  <si>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</si>
  <si>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</si>
  <si>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</si>
  <si>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</si>
  <si>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</si>
  <si>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</si>
  <si>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</si>
  <si>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</si>
  <si>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</si>
  <si>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</si>
  <si>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</si>
  <si>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</si>
  <si>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</si>
  <si>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</si>
  <si>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</si>
  <si>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</si>
  <si>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</si>
  <si>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</si>
  <si>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</si>
  <si>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</si>
  <si>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</si>
  <si>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</si>
  <si>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</si>
  <si>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</si>
  <si>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</si>
  <si>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</si>
  <si>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</si>
  <si>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</si>
  <si>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</si>
  <si>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</si>
  <si>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</si>
  <si>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</si>
  <si>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</si>
  <si>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</si>
  <si>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</si>
  <si>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</si>
  <si>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</si>
  <si>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</si>
  <si>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</si>
  <si>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</si>
  <si>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</si>
  <si>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</si>
  <si>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</si>
  <si>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</si>
  <si>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</si>
  <si>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</si>
  <si>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</si>
  <si>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</si>
  <si>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</si>
  <si>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</si>
  <si>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</si>
  <si>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</si>
  <si>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</si>
  <si>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</si>
  <si>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</si>
  <si>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</si>
  <si>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</si>
  <si>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</si>
  <si>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</si>
  <si>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</si>
  <si>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</si>
  <si>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</si>
  <si>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</si>
  <si>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</si>
  <si>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</si>
  <si>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</si>
  <si>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</si>
  <si>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</si>
  <si>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</si>
  <si>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</si>
  <si>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</si>
  <si>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</si>
  <si>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</si>
  <si>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</si>
  <si>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</si>
  <si>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</si>
  <si>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</si>
  <si>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</si>
  <si>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</si>
  <si>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</si>
  <si>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</si>
  <si>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</si>
  <si>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</si>
  <si>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</si>
  <si>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</si>
  <si>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</si>
  <si>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</si>
  <si>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</si>
  <si>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</si>
  <si>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</si>
  <si>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</si>
  <si>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</si>
  <si>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</si>
  <si>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</si>
  <si>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</si>
  <si>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</si>
  <si>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</si>
  <si>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</si>
  <si>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</si>
  <si>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</si>
  <si>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</si>
  <si>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</si>
  <si>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</si>
  <si>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</si>
  <si>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</si>
  <si>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</si>
  <si>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</si>
  <si>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</si>
  <si>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</si>
  <si>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</si>
  <si>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</si>
  <si>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</si>
  <si>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</si>
  <si>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</si>
  <si>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</si>
  <si>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</si>
  <si>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</si>
  <si>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</si>
  <si>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</si>
  <si>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</si>
  <si>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</si>
  <si>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</si>
  <si>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</si>
  <si>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</si>
  <si>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</si>
  <si>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</si>
  <si>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</si>
  <si>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</si>
  <si>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</si>
  <si>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</si>
  <si>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</si>
  <si>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</si>
  <si>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</si>
  <si>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</si>
  <si>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</si>
  <si>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</si>
  <si>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</si>
  <si>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</si>
  <si>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</si>
  <si>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</si>
  <si>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</si>
  <si>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</si>
  <si>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</si>
  <si>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</si>
  <si>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</si>
  <si>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</si>
  <si>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</si>
  <si>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</si>
  <si>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</si>
  <si>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</si>
  <si>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</si>
  <si>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</si>
  <si>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</si>
  <si>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</si>
  <si>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</si>
  <si>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</si>
  <si>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</si>
  <si>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</si>
  <si>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</si>
  <si>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</si>
  <si>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</si>
  <si>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</si>
  <si>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</si>
  <si>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</si>
  <si>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</si>
  <si>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</si>
  <si>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</si>
  <si>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</si>
  <si>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</si>
  <si>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</si>
  <si>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</si>
  <si>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</si>
  <si>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</si>
  <si>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</si>
  <si>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</si>
  <si>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</si>
  <si>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</si>
  <si>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</si>
  <si>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</si>
  <si>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</si>
  <si>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</si>
  <si>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</si>
  <si>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</si>
  <si>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</si>
  <si>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</si>
  <si>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</si>
  <si>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</si>
  <si>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</si>
  <si>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</si>
  <si>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</si>
  <si>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</si>
  <si>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</si>
  <si>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</si>
  <si>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</si>
  <si>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</si>
  <si>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</si>
  <si>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</si>
  <si>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</si>
  <si>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</si>
  <si>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</si>
  <si>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</si>
  <si>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</si>
  <si>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</si>
  <si>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</si>
  <si>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</si>
  <si>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</si>
  <si>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</si>
  <si>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</si>
  <si>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</si>
  <si>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</si>
  <si>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</si>
  <si>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</si>
  <si>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</si>
  <si>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</si>
  <si>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</si>
  <si>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</si>
  <si>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</si>
  <si>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</si>
  <si>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</si>
  <si>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</si>
  <si>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</si>
  <si>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</si>
  <si>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</si>
  <si>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</si>
  <si>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</si>
  <si>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</si>
  <si>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</si>
  <si>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</si>
  <si>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</si>
  <si>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</si>
  <si>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</si>
  <si>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</si>
  <si>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</si>
  <si>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</si>
  <si>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</si>
  <si>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</si>
  <si>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</si>
  <si>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</si>
  <si>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</si>
  <si>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</si>
  <si>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</si>
  <si>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</si>
  <si>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</si>
  <si>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</si>
  <si>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</si>
  <si>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</si>
  <si>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</si>
  <si>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</si>
  <si>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</si>
  <si>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</si>
  <si>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</si>
  <si>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</si>
  <si>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</si>
  <si>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</si>
  <si>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</si>
  <si>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</si>
  <si>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</si>
  <si>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</si>
  <si>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</si>
  <si>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</si>
  <si>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</si>
  <si>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</si>
  <si>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</si>
  <si>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</si>
  <si>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</si>
  <si>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</si>
  <si>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</si>
  <si>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</si>
  <si>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</si>
  <si>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</si>
  <si>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</si>
  <si>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</si>
  <si>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</si>
  <si>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</si>
  <si>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</si>
  <si>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</si>
  <si>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</si>
  <si>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</si>
  <si>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</si>
  <si>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</si>
  <si>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</si>
  <si>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</si>
  <si>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</si>
  <si>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</si>
  <si>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</si>
  <si>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</si>
  <si>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</si>
  <si>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</si>
  <si>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</si>
  <si>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</si>
  <si>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</si>
  <si>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</si>
  <si>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</si>
  <si>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</si>
  <si>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</si>
  <si>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</si>
  <si>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</si>
  <si>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</si>
  <si>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</si>
  <si>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</si>
  <si>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</si>
  <si>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</si>
  <si>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</si>
  <si>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</si>
  <si>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</si>
  <si>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</si>
  <si>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</si>
  <si>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</si>
  <si>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</si>
  <si>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</si>
  <si>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</si>
  <si>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</si>
  <si>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</si>
  <si>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</si>
  <si>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</si>
  <si>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</si>
  <si>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</si>
  <si>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</si>
  <si>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</si>
  <si>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</si>
  <si>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</si>
  <si>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</si>
  <si>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</si>
  <si>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</si>
  <si>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</si>
  <si>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</si>
  <si>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</si>
  <si>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</si>
  <si>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</si>
  <si>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</si>
  <si>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</si>
  <si>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</si>
  <si>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</si>
  <si>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</si>
  <si>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</si>
  <si>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</si>
  <si>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</si>
  <si>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</si>
  <si>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</si>
  <si>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</si>
  <si>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</si>
  <si>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</si>
  <si>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</si>
  <si>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</si>
  <si>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</si>
  <si>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</si>
  <si>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</si>
  <si>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</si>
  <si>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</si>
  <si>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</si>
  <si>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</si>
  <si>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</si>
  <si>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</si>
  <si>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</si>
  <si>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</si>
  <si>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</si>
  <si>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</si>
  <si>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</si>
  <si>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</si>
  <si>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</si>
  <si>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</si>
  <si>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</si>
  <si>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</si>
  <si>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</si>
  <si>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</si>
  <si>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</si>
  <si>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</si>
  <si>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</si>
  <si>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</si>
  <si>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</si>
  <si>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</si>
  <si>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</si>
  <si>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</si>
  <si>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</si>
  <si>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</si>
  <si>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</si>
  <si>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</si>
  <si>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</si>
  <si>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</si>
  <si>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</si>
  <si>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</si>
  <si>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</si>
  <si>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</si>
  <si>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</si>
  <si>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</si>
  <si>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</si>
  <si>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</si>
  <si>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</si>
  <si>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</si>
  <si>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</si>
  <si>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</si>
  <si>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</si>
  <si>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</si>
  <si>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</si>
  <si>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</si>
  <si>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</si>
  <si>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</si>
  <si>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</si>
  <si>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</si>
  <si>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</si>
  <si>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</si>
  <si>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</si>
  <si>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</si>
  <si>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</si>
  <si>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</si>
  <si>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</si>
  <si>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</si>
  <si>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</si>
  <si>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</si>
  <si>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</si>
  <si>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</si>
  <si>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</si>
  <si>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</si>
  <si>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</si>
  <si>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</si>
  <si>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</si>
  <si>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</si>
  <si>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</si>
  <si>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</si>
  <si>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</si>
  <si>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</si>
  <si>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</si>
  <si>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</si>
  <si>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</si>
  <si>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</si>
  <si>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</si>
  <si>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</si>
  <si>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</si>
  <si>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</si>
  <si>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</si>
  <si>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</si>
  <si>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</si>
  <si>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</si>
  <si>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</si>
  <si>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</si>
  <si>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</si>
  <si>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</si>
  <si>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</si>
  <si>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</si>
  <si>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</si>
  <si>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</si>
  <si>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</si>
  <si>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</si>
  <si>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</si>
  <si>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</si>
  <si>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</si>
  <si>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</si>
  <si>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</si>
  <si>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</si>
  <si>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</si>
  <si>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</si>
  <si>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</si>
  <si>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</si>
  <si>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</si>
  <si>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</si>
  <si>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</si>
  <si>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</si>
  <si>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</si>
  <si>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</si>
  <si>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</si>
  <si>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</si>
  <si>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</si>
  <si>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</si>
  <si>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</si>
  <si>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</si>
  <si>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</si>
  <si>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</si>
  <si>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</si>
  <si>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</si>
  <si>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</si>
  <si>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</si>
  <si>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</si>
  <si>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</si>
  <si>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</si>
  <si>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</si>
  <si>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</si>
  <si>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</si>
  <si>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</si>
  <si>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</si>
  <si>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</si>
  <si>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</si>
  <si>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</si>
  <si>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</si>
  <si>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</si>
  <si>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</si>
  <si>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</si>
  <si>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</si>
  <si>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</si>
  <si>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</si>
  <si>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</si>
  <si>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</si>
  <si>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</si>
  <si>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</si>
  <si>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</si>
  <si>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</si>
  <si>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</si>
  <si>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</si>
  <si>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</si>
  <si>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</si>
  <si>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</si>
  <si>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</si>
  <si>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</si>
  <si>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</si>
  <si>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</si>
  <si>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</si>
  <si>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</si>
  <si>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</si>
  <si>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</si>
  <si>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</si>
  <si>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</si>
  <si>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</si>
  <si>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</si>
  <si>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</si>
  <si>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</si>
  <si>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</si>
  <si>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</si>
  <si>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</si>
  <si>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</si>
  <si>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</si>
  <si>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</si>
  <si>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</si>
  <si>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</si>
  <si>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</si>
  <si>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</si>
  <si>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</si>
  <si>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</si>
  <si>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</si>
  <si>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</si>
  <si>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</si>
  <si>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</si>
  <si>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</si>
  <si>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</si>
  <si>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</si>
  <si>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</si>
  <si>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</si>
  <si>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</si>
  <si>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</si>
  <si>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</si>
  <si>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</si>
  <si>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</si>
  <si>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</si>
  <si>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</si>
  <si>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</si>
  <si>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</si>
  <si>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</si>
  <si>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</si>
  <si>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</si>
  <si>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</si>
  <si>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</si>
  <si>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</si>
  <si>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</si>
  <si>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</si>
  <si>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</si>
  <si>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</si>
  <si>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</si>
  <si>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</si>
  <si>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</si>
  <si>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</si>
  <si>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</si>
  <si>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</si>
  <si>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</si>
  <si>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</si>
  <si>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</si>
  <si>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</si>
  <si>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</si>
  <si>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</si>
  <si>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</si>
  <si>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</si>
  <si>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</si>
  <si>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</si>
  <si>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</si>
  <si>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</si>
  <si>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</si>
  <si>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</si>
  <si>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</si>
  <si>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</si>
  <si>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</si>
  <si>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</si>
  <si>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</si>
  <si>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</si>
  <si>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</si>
  <si>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</si>
  <si>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</si>
  <si>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</si>
  <si>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</si>
  <si>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</si>
  <si>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</si>
  <si>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</si>
  <si>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</si>
  <si>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</si>
  <si>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</si>
  <si>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</si>
  <si>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</si>
  <si>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</si>
  <si>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</si>
  <si>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</si>
  <si>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</si>
  <si>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</si>
  <si>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</si>
  <si>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</si>
  <si>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</si>
  <si>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</si>
  <si>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</si>
  <si>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</si>
  <si>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</si>
  <si>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</si>
  <si>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</si>
  <si>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</si>
  <si>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</si>
  <si>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</si>
  <si>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</si>
  <si>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</si>
  <si>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</si>
  <si>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</si>
  <si>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</si>
  <si>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</si>
  <si>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</si>
  <si>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</si>
  <si>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</si>
  <si>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</si>
  <si>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</si>
  <si>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</si>
  <si>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</si>
  <si>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</si>
  <si>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</si>
  <si>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</si>
  <si>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</si>
  <si>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</si>
  <si>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</si>
  <si>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</si>
  <si>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</si>
  <si>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</si>
  <si>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</si>
  <si>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</si>
  <si>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</si>
  <si>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</si>
  <si>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</si>
  <si>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</si>
  <si>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</si>
  <si>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</si>
  <si>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</si>
  <si>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</si>
  <si>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</si>
  <si>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</si>
  <si>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</si>
  <si>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</si>
  <si>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</si>
  <si>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</si>
  <si>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</si>
  <si>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</si>
  <si>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</si>
  <si>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</si>
  <si>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</si>
  <si>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</si>
  <si>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</si>
  <si>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</si>
  <si>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</si>
  <si>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</si>
  <si>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</si>
  <si>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</si>
  <si>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</si>
  <si>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</si>
  <si>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</si>
  <si>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</si>
  <si>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</si>
  <si>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</si>
  <si>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</si>
  <si>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</si>
  <si>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</si>
  <si>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</si>
  <si>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</si>
  <si>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</si>
  <si>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</si>
  <si>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</si>
  <si>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</si>
  <si>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</si>
  <si>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</si>
  <si>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</si>
  <si>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</si>
  <si>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</si>
  <si>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</si>
  <si>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</si>
  <si>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</si>
  <si>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</si>
  <si>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</si>
  <si>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</si>
  <si>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</si>
  <si>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</si>
  <si>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</si>
  <si>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</si>
  <si>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</si>
  <si>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</si>
  <si>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</si>
  <si>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</si>
  <si>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</si>
  <si>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</si>
  <si>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</si>
  <si>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</si>
  <si>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</si>
  <si>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</si>
  <si>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</si>
  <si>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</si>
  <si>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</si>
  <si>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</si>
  <si>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</si>
  <si>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</si>
  <si>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</si>
  <si>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</si>
  <si>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</si>
  <si>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</si>
  <si>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</si>
  <si>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</si>
  <si>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</si>
  <si>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</si>
  <si>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</si>
  <si>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</si>
  <si>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</si>
  <si>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</si>
  <si>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</si>
  <si>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</si>
  <si>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</si>
  <si>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</si>
  <si>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</si>
  <si>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</si>
  <si>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</si>
  <si>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</si>
  <si>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</si>
  <si>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</si>
  <si>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</si>
  <si>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</si>
  <si>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</si>
  <si>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</si>
  <si>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</si>
  <si>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</si>
  <si>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</si>
  <si>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</si>
  <si>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</si>
  <si>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</si>
  <si>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</si>
  <si>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</si>
  <si>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</si>
  <si>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</si>
  <si>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</si>
  <si>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</si>
  <si>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</si>
  <si>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</si>
  <si>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</si>
  <si>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</si>
  <si>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</si>
  <si>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</si>
  <si>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</si>
  <si>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</si>
  <si>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</si>
  <si>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</si>
  <si>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</si>
  <si>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</si>
  <si>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</si>
  <si>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</si>
  <si>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</si>
  <si>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</si>
  <si>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</si>
  <si>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</si>
  <si>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</si>
  <si>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</si>
  <si>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</si>
  <si>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</si>
  <si>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</si>
  <si>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</si>
  <si>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</si>
  <si>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</si>
  <si>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</si>
  <si>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</si>
  <si>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</si>
  <si>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</si>
  <si>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</si>
  <si>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</si>
  <si>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</si>
  <si>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</si>
  <si>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</si>
  <si>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</si>
  <si>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</si>
  <si>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</si>
  <si>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</si>
  <si>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</si>
  <si>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</si>
  <si>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</si>
  <si>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</si>
  <si>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</si>
  <si>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</si>
  <si>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</si>
  <si>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</si>
  <si>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</si>
  <si>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</si>
  <si>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</si>
  <si>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</si>
  <si>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</si>
  <si>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</si>
  <si>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</si>
  <si>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</si>
  <si>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</si>
  <si>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</si>
  <si>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</si>
  <si>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</si>
  <si>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</si>
  <si>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</si>
  <si>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</si>
  <si>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</si>
  <si>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</si>
  <si>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</si>
  <si>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</si>
  <si>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</si>
  <si>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</si>
  <si>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</si>
  <si>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</si>
  <si>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</si>
  <si>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</si>
  <si>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</si>
  <si>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</si>
  <si>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</si>
  <si>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</si>
  <si>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</si>
  <si>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</si>
  <si>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</si>
  <si>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</si>
  <si>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</si>
  <si>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</si>
  <si>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</si>
  <si>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</si>
  <si>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</si>
  <si>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</si>
  <si>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</si>
  <si>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</si>
  <si>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</si>
  <si>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</si>
  <si>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</si>
  <si>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</si>
  <si>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</si>
  <si>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</si>
  <si>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</si>
  <si>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</si>
  <si>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</si>
  <si>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</si>
  <si>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</si>
  <si>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</si>
  <si>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</si>
  <si>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</si>
  <si>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</si>
  <si>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</si>
  <si>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</si>
  <si>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</si>
  <si>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</si>
  <si>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</si>
  <si>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</si>
  <si>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</si>
  <si>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</si>
  <si>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</si>
  <si>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</si>
  <si>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</si>
  <si>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</si>
  <si>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</si>
  <si>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</si>
  <si>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</si>
  <si>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</si>
  <si>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</si>
  <si>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</si>
  <si>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</si>
  <si>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</si>
  <si>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</si>
  <si>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</si>
  <si>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</si>
  <si>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</si>
  <si>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</si>
  <si>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</si>
  <si>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</si>
  <si>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</si>
  <si>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</si>
  <si>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</si>
  <si>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</si>
  <si>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</si>
  <si>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</si>
  <si>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</si>
  <si>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</si>
  <si>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</si>
  <si>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</si>
  <si>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</si>
  <si>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</si>
  <si>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</si>
  <si>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</si>
  <si>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</si>
  <si>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</si>
  <si>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</si>
  <si>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</si>
  <si>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</si>
  <si>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</si>
  <si>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</si>
  <si>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</si>
  <si>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</si>
  <si>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</si>
  <si>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</si>
  <si>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</si>
  <si>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</si>
  <si>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</si>
  <si>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</si>
  <si>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</si>
  <si>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</si>
  <si>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</si>
  <si>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</si>
  <si>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</si>
  <si>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</si>
  <si>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</si>
  <si>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</si>
  <si>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</si>
  <si>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</si>
  <si>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</si>
  <si>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</si>
  <si>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</si>
  <si>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</si>
  <si>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</si>
  <si>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</si>
  <si>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</si>
  <si>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</si>
  <si>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</si>
  <si>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</si>
  <si>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</si>
  <si>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</si>
  <si>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</si>
  <si>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</si>
  <si>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</si>
  <si>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</si>
  <si>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</si>
  <si>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</si>
  <si>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</si>
  <si>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</si>
  <si>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</si>
  <si>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</si>
  <si>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</si>
  <si>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</si>
  <si>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</si>
  <si>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</si>
  <si>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</si>
  <si>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</si>
  <si>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</si>
  <si>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</si>
  <si>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</si>
  <si>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</si>
  <si>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</si>
  <si>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</si>
  <si>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</si>
  <si>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</si>
  <si>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</si>
  <si>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</si>
  <si>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</si>
  <si>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</si>
  <si>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</si>
  <si>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</si>
  <si>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</si>
  <si>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</si>
  <si>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</si>
  <si>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</si>
  <si>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</si>
  <si>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</si>
  <si>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</si>
  <si>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</si>
  <si>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</si>
  <si>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</si>
  <si>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</si>
  <si>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</si>
  <si>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</si>
  <si>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</si>
  <si>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</si>
  <si>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</si>
  <si>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</si>
  <si>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</si>
  <si>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</si>
  <si>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</si>
  <si>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</si>
  <si>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</si>
  <si>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</si>
  <si>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</si>
  <si>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</si>
  <si>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</si>
  <si>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</si>
  <si>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</si>
  <si>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</si>
  <si>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</si>
  <si>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</si>
  <si>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</si>
  <si>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</si>
  <si>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</si>
  <si>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</si>
  <si>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</si>
  <si>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</si>
  <si>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</si>
  <si>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</si>
  <si>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</si>
  <si>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</si>
  <si>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</si>
  <si>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</si>
  <si>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</si>
  <si>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</si>
  <si>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</si>
  <si>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</si>
  <si>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</si>
  <si>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</si>
  <si>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</si>
  <si>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</si>
  <si>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</si>
  <si>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</si>
  <si>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</si>
  <si>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</si>
  <si>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</si>
  <si>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</si>
  <si>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</si>
  <si>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</si>
  <si>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</si>
  <si>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</si>
  <si>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</si>
  <si>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</si>
  <si>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</si>
  <si>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</si>
  <si>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</si>
  <si>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</si>
  <si>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</si>
  <si>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</si>
  <si>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</si>
  <si>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</si>
  <si>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</si>
  <si>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</si>
  <si>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</si>
  <si>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</si>
  <si>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</si>
  <si>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</si>
  <si>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</si>
  <si>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</si>
  <si>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</si>
  <si>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</si>
  <si>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</si>
  <si>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</si>
  <si>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</si>
  <si>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</si>
  <si>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</si>
  <si>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</si>
  <si>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</si>
  <si>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</si>
  <si>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</si>
  <si>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</si>
  <si>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</si>
  <si>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</si>
  <si>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</si>
  <si>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</si>
  <si>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</si>
  <si>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</si>
  <si>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</si>
  <si>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</si>
  <si>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</si>
  <si>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</si>
  <si>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</si>
  <si>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</si>
  <si>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</si>
  <si>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</si>
  <si>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</si>
  <si>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</si>
  <si>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</si>
  <si>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</si>
  <si>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</si>
  <si>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</si>
  <si>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</si>
  <si>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</si>
  <si>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</si>
  <si>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</si>
  <si>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</si>
  <si>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</si>
  <si>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</si>
  <si>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</si>
  <si>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</si>
  <si>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</si>
  <si>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</si>
  <si>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</si>
  <si>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</si>
  <si>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</si>
  <si>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</si>
  <si>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</si>
  <si>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</si>
  <si>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</si>
  <si>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</si>
  <si>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</si>
  <si>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</si>
  <si>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</si>
  <si>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</si>
  <si>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</si>
  <si>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</si>
  <si>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</si>
  <si>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</si>
  <si>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</si>
  <si>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</si>
  <si>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</si>
  <si>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</si>
  <si>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</si>
  <si>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</si>
  <si>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</si>
  <si>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</si>
  <si>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</si>
  <si>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</si>
  <si>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</si>
  <si>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</si>
  <si>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</si>
  <si>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</si>
  <si>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</si>
  <si>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</si>
  <si>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</si>
  <si>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</si>
  <si>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</si>
  <si>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</si>
  <si>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</si>
  <si>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</si>
  <si>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</si>
  <si>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</si>
  <si>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</si>
  <si>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</si>
  <si>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</si>
  <si>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</si>
  <si>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</si>
  <si>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</si>
  <si>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</si>
  <si>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</si>
  <si>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</si>
  <si>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</si>
  <si>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</si>
  <si>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</si>
  <si>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</si>
  <si>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</si>
  <si>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</si>
  <si>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</si>
  <si>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</si>
  <si>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</si>
  <si>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</si>
  <si>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</si>
  <si>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</si>
  <si>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</si>
  <si>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</si>
  <si>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</si>
  <si>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</si>
  <si>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</si>
  <si>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</si>
  <si>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</si>
  <si>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</si>
  <si>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</si>
  <si>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</si>
  <si>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</si>
  <si>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</si>
  <si>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</si>
  <si>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</si>
  <si>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</si>
  <si>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</si>
  <si>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</si>
  <si>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</si>
  <si>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</si>
  <si>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</si>
  <si>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</si>
  <si>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</si>
  <si>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</si>
  <si>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</si>
  <si>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</si>
  <si>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</si>
  <si>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</si>
  <si>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</si>
  <si>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</si>
  <si>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</si>
  <si>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</si>
  <si>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</si>
  <si>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</si>
  <si>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</si>
  <si>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</si>
  <si>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</si>
  <si>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</si>
  <si>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</si>
  <si>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</si>
  <si>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</si>
  <si>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</si>
  <si>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</si>
  <si>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</si>
  <si>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</si>
  <si>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</si>
  <si>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</si>
  <si>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</si>
  <si>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</si>
  <si>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</si>
  <si>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</si>
  <si>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</si>
  <si>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</si>
  <si>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</si>
  <si>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</si>
  <si>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</si>
  <si>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</si>
  <si>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</si>
  <si>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</si>
  <si>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</si>
  <si>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</si>
  <si>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</si>
  <si>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</si>
  <si>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</si>
  <si>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</si>
  <si>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</si>
  <si>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</si>
  <si>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</si>
  <si>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</si>
  <si>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</si>
  <si>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</si>
  <si>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</si>
  <si>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</si>
  <si>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</si>
  <si>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</si>
  <si>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</si>
  <si>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</si>
  <si>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</si>
  <si>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</si>
  <si>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</si>
  <si>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</si>
  <si>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</si>
  <si>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</si>
  <si>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</si>
  <si>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</si>
  <si>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</si>
  <si>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</si>
  <si>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</si>
  <si>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</si>
  <si>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</si>
  <si>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</si>
  <si>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</si>
  <si>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</si>
  <si>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</si>
  <si>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</si>
  <si>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</si>
  <si>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</si>
  <si>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</si>
  <si>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</si>
  <si>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</si>
  <si>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</si>
  <si>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</si>
  <si>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</si>
  <si>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</si>
  <si>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</si>
  <si>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</si>
  <si>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</si>
  <si>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</si>
  <si>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</si>
  <si>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</si>
  <si>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</si>
  <si>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</si>
  <si>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</si>
  <si>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</si>
  <si>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</si>
  <si>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</si>
  <si>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</si>
  <si>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</si>
  <si>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</si>
  <si>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</si>
  <si>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</si>
  <si>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</si>
  <si>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</si>
  <si>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</si>
  <si>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</si>
  <si>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</si>
  <si>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</si>
  <si>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</si>
  <si>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</si>
  <si>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</si>
  <si>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</si>
  <si>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</si>
  <si>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</si>
  <si>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</si>
  <si>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</si>
  <si>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</si>
  <si>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</si>
  <si>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</si>
  <si>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</si>
  <si>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</si>
  <si>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</si>
  <si>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</si>
  <si>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</si>
  <si>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</si>
  <si>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</si>
  <si>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</si>
  <si>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</si>
  <si>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</si>
  <si>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</si>
  <si>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</si>
  <si>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</si>
  <si>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</si>
  <si>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</si>
  <si>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</si>
  <si>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</si>
  <si>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</si>
  <si>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</si>
  <si>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</si>
  <si>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</si>
  <si>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</si>
  <si>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</si>
  <si>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</si>
  <si>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</si>
  <si>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</si>
  <si>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</si>
  <si>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</si>
  <si>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</si>
  <si>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</si>
  <si>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</si>
  <si>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</si>
  <si>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</si>
  <si>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</si>
  <si>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</si>
  <si>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</si>
  <si>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</si>
  <si>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</si>
  <si>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</si>
  <si>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</si>
  <si>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</si>
  <si>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</si>
  <si>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</si>
  <si>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</si>
  <si>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</si>
  <si>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</si>
  <si>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</si>
  <si>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</si>
  <si>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</si>
  <si>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</si>
  <si>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</si>
  <si>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</si>
  <si>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</si>
  <si>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</si>
  <si>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</si>
  <si>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</si>
  <si>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</si>
  <si>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</si>
  <si>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</si>
  <si>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</si>
  <si>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</si>
  <si>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</si>
  <si>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</si>
  <si>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</si>
  <si>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</si>
  <si>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</si>
  <si>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</si>
  <si>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</si>
  <si>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</si>
  <si>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</si>
  <si>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</si>
  <si>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</si>
  <si>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</si>
  <si>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</si>
  <si>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</si>
  <si>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</si>
  <si>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</si>
  <si>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</si>
  <si>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</si>
  <si>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</si>
  <si>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</si>
  <si>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</si>
  <si>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</si>
  <si>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</si>
  <si>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</si>
  <si>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</si>
  <si>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</si>
  <si>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</si>
  <si>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</si>
  <si>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</si>
  <si>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</si>
  <si>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</si>
  <si>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</si>
  <si>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</si>
  <si>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</si>
  <si>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</si>
  <si>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</si>
  <si>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</si>
  <si>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</si>
  <si>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</si>
  <si>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</si>
  <si>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</si>
  <si>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</si>
  <si>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</si>
  <si>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</si>
  <si>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</si>
  <si>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</si>
  <si>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</si>
  <si>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</si>
  <si>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</si>
  <si>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</si>
  <si>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</si>
  <si>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</si>
  <si>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</si>
  <si>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</si>
  <si>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</si>
  <si>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</si>
  <si>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</si>
  <si>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</si>
  <si>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</si>
  <si>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</si>
  <si>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</si>
  <si>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</si>
  <si>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</si>
  <si>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</si>
  <si>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</si>
  <si>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</si>
  <si>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</si>
  <si>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</si>
  <si>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</si>
  <si>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</si>
  <si>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</si>
  <si>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</si>
  <si>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</si>
  <si>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</si>
  <si>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</si>
  <si>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</si>
  <si>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</si>
  <si>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</si>
  <si>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</si>
  <si>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</si>
  <si>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</si>
  <si>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</si>
  <si>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</si>
  <si>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</si>
  <si>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</si>
  <si>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</si>
  <si>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</si>
  <si>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</si>
  <si>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</si>
  <si>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</si>
  <si>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</si>
  <si>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</si>
  <si>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</si>
  <si>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</si>
  <si>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</si>
  <si>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</si>
  <si>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</si>
  <si>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</si>
  <si>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</si>
  <si>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</si>
  <si>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</si>
  <si>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</si>
  <si>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</si>
  <si>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</si>
  <si>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</si>
  <si>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</si>
  <si>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</si>
  <si>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</si>
  <si>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</si>
  <si>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</si>
  <si>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</si>
  <si>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</si>
  <si>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</si>
  <si>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</si>
  <si>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</si>
  <si>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</si>
  <si>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</si>
  <si>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</si>
  <si>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</si>
  <si>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</si>
  <si>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</si>
  <si>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</si>
  <si>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</si>
  <si>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</si>
  <si>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</si>
  <si>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</si>
  <si>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</si>
  <si>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</si>
  <si>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</si>
  <si>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</si>
  <si>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</si>
  <si>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</si>
  <si>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</si>
  <si>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</si>
  <si>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</si>
  <si>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</si>
  <si>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</si>
  <si>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</si>
  <si>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</si>
  <si>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</si>
  <si>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</si>
  <si>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</si>
  <si>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</si>
  <si>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</si>
  <si>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</si>
  <si>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</si>
  <si>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</si>
  <si>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</si>
  <si>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</si>
  <si>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</si>
  <si>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</si>
  <si>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</si>
  <si>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</si>
  <si>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</si>
  <si>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</si>
  <si>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</si>
  <si>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</si>
  <si>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</si>
  <si>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</si>
  <si>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</si>
  <si>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</si>
  <si>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</si>
  <si>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</si>
  <si>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</si>
  <si>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</si>
  <si>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</si>
  <si>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</si>
  <si>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</si>
  <si>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</si>
  <si>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</si>
  <si>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</si>
  <si>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</si>
  <si>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</si>
  <si>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</si>
  <si>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</si>
  <si>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</si>
  <si>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</si>
  <si>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</si>
  <si>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</si>
  <si>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</si>
  <si>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</si>
  <si>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</si>
  <si>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</si>
  <si>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</si>
  <si>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</si>
  <si>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</si>
  <si>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</si>
  <si>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</si>
  <si>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</si>
  <si>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</si>
  <si>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</si>
  <si>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</si>
  <si>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</si>
  <si>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</si>
  <si>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</si>
  <si>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</si>
  <si>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</si>
  <si>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</si>
  <si>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</si>
  <si>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</si>
  <si>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</si>
  <si>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</si>
  <si>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</si>
  <si>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</si>
  <si>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</si>
  <si>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</si>
  <si>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</si>
  <si>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</si>
  <si>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</si>
  <si>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</si>
  <si>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</si>
  <si>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</si>
  <si>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</si>
  <si>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</si>
  <si>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</si>
  <si>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</si>
  <si>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</si>
  <si>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</si>
  <si>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</si>
  <si>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</si>
  <si>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</si>
  <si>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</si>
  <si>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</si>
  <si>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</si>
  <si>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</si>
  <si>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</si>
  <si>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</si>
  <si>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</si>
  <si>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</si>
  <si>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</si>
  <si>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</si>
  <si>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</si>
  <si>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</si>
  <si>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</si>
  <si>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</si>
  <si>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</si>
  <si>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</si>
  <si>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</si>
  <si>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</si>
  <si>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</si>
  <si>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</si>
  <si>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</si>
  <si>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</si>
  <si>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</si>
  <si>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</si>
  <si>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</si>
  <si>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</si>
  <si>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</si>
  <si>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</si>
  <si>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</si>
  <si>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</si>
  <si>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</si>
  <si>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</si>
  <si>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</si>
  <si>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</si>
  <si>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</si>
  <si>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</si>
  <si>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</si>
  <si>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</si>
  <si>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</si>
  <si>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</si>
  <si>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</si>
  <si>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</si>
  <si>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</si>
  <si>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</si>
  <si>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</si>
  <si>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</si>
  <si>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</si>
  <si>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</si>
  <si>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</si>
  <si>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</si>
  <si>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</si>
  <si>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</si>
  <si>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</si>
  <si>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</si>
  <si>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</si>
  <si>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</si>
  <si>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</si>
  <si>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</si>
  <si>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</si>
  <si>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</si>
  <si>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</si>
  <si>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</si>
  <si>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</si>
  <si>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</si>
  <si>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</si>
  <si>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</si>
  <si>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</si>
  <si>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</si>
  <si>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</si>
  <si>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</si>
  <si>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</si>
  <si>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</si>
  <si>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</si>
  <si>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</si>
  <si>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</si>
  <si>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</si>
  <si>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</si>
  <si>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</si>
  <si>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</si>
  <si>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</si>
  <si>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</si>
  <si>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</si>
  <si>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</si>
  <si>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</si>
  <si>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</si>
  <si>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</si>
  <si>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</si>
  <si>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</si>
  <si>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</si>
  <si>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</si>
  <si>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</si>
  <si>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</si>
  <si>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</si>
  <si>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</si>
  <si>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</si>
  <si>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</si>
  <si>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</si>
  <si>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</si>
  <si>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</si>
  <si>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</si>
  <si>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</si>
  <si>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</si>
  <si>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</si>
  <si>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</si>
  <si>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</si>
  <si>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</si>
  <si>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</si>
  <si>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</si>
  <si>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</si>
  <si>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</si>
  <si>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</si>
  <si>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</si>
  <si>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</si>
  <si>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</si>
  <si>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</si>
  <si>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</si>
  <si>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</si>
  <si>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</si>
  <si>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</si>
  <si>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</si>
  <si>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</si>
  <si>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</si>
  <si>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</si>
  <si>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</si>
  <si>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</si>
  <si>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</si>
  <si>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</si>
  <si>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</si>
  <si>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</si>
  <si>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</si>
  <si>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</si>
  <si>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</si>
  <si>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</si>
  <si>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</si>
  <si>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</si>
  <si>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</si>
  <si>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</si>
  <si>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</si>
  <si>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</si>
  <si>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</si>
  <si>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</si>
  <si>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</si>
  <si>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</si>
  <si>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</si>
  <si>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</si>
  <si>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</si>
  <si>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</si>
  <si>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</si>
  <si>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</si>
  <si>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</si>
  <si>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</si>
  <si>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</si>
  <si>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</si>
  <si>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</si>
  <si>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</si>
  <si>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</si>
  <si>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</si>
  <si>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</si>
  <si>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</si>
  <si>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</si>
  <si>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</si>
  <si>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</si>
  <si>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</si>
  <si>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</si>
  <si>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</si>
  <si>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</si>
  <si>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</si>
  <si>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</si>
  <si>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</si>
  <si>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</si>
  <si>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</si>
  <si>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</si>
  <si>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</si>
  <si>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</si>
  <si>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</si>
  <si>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</si>
  <si>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</si>
  <si>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</si>
  <si>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</si>
  <si>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</si>
  <si>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</si>
  <si>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</si>
  <si>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</si>
  <si>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</si>
  <si>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</si>
  <si>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</si>
  <si>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</si>
  <si>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</si>
  <si>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</si>
  <si>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</si>
  <si>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</si>
  <si>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</si>
  <si>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</si>
  <si>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</si>
  <si>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</si>
  <si>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</si>
  <si>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</si>
  <si>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</si>
  <si>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</si>
  <si>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</si>
  <si>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</si>
  <si>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</si>
  <si>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</si>
  <si>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</si>
  <si>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</si>
  <si>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</si>
  <si>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</si>
  <si>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</si>
  <si>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</si>
  <si>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</si>
  <si>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</si>
  <si>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</si>
  <si>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</si>
  <si>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</si>
  <si>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</si>
  <si>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</si>
  <si>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</si>
  <si>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</si>
  <si>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</si>
  <si>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</si>
  <si>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</si>
  <si>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</si>
  <si>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</si>
  <si>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</si>
  <si>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</si>
  <si>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</si>
  <si>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</si>
  <si>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</si>
  <si>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</si>
  <si>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</si>
  <si>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</si>
  <si>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</si>
  <si>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</si>
  <si>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</si>
  <si>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</si>
  <si>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</si>
  <si>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</si>
  <si>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</si>
  <si>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</si>
  <si>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</si>
  <si>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</si>
  <si>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</si>
  <si>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</si>
  <si>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</si>
  <si>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</si>
  <si>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</si>
  <si>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</si>
  <si>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</si>
  <si>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</si>
  <si>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</si>
  <si>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</si>
  <si>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</si>
  <si>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</si>
  <si>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</si>
  <si>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</si>
  <si>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</si>
  <si>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</si>
  <si>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</si>
  <si>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</si>
  <si>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</si>
  <si>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</si>
  <si>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</si>
  <si>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</si>
  <si>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</si>
  <si>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</si>
  <si>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</si>
  <si>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</si>
  <si>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</si>
  <si>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</si>
  <si>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</si>
  <si>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</si>
  <si>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</si>
  <si>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</si>
  <si>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</si>
  <si>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</si>
  <si>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</si>
  <si>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</si>
  <si>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</si>
  <si>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</si>
  <si>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</si>
  <si>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</si>
  <si>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</si>
  <si>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</si>
  <si>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</si>
  <si>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</si>
  <si>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</si>
  <si>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</si>
  <si>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</si>
  <si>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</si>
  <si>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</si>
  <si>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</si>
  <si>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</si>
  <si>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</si>
  <si>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</si>
  <si>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</si>
  <si>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</si>
  <si>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</si>
  <si>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</si>
  <si>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</si>
  <si>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</si>
  <si>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</si>
  <si>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</si>
  <si>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</si>
  <si>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</si>
  <si>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</si>
  <si>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</si>
  <si>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</si>
  <si>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</si>
  <si>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</si>
  <si>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</si>
  <si>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</si>
  <si>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</si>
  <si>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</si>
  <si>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</si>
  <si>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</si>
  <si>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</si>
  <si>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</si>
  <si>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</si>
  <si>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</si>
  <si>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</si>
  <si>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</si>
  <si>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</si>
  <si>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</si>
  <si>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</si>
  <si>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</si>
  <si>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</si>
  <si>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</si>
  <si>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</si>
  <si>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</si>
  <si>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</si>
  <si>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</si>
  <si>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</si>
  <si>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</si>
  <si>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</si>
  <si>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</si>
  <si>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</si>
  <si>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</si>
  <si>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</si>
  <si>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</si>
  <si>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</si>
  <si>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</si>
  <si>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</si>
  <si>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</si>
  <si>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</si>
  <si>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</si>
  <si>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</si>
  <si>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</si>
  <si>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</si>
  <si>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</si>
  <si>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</si>
  <si>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</si>
  <si>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</si>
  <si>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</si>
  <si>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</si>
  <si>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</si>
  <si>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</si>
  <si>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</si>
  <si>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</si>
  <si>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</si>
  <si>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</si>
  <si>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</si>
  <si>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</si>
  <si>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</si>
  <si>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</si>
  <si>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</si>
  <si>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</si>
  <si>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</si>
  <si>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</si>
  <si>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</si>
  <si>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</si>
  <si>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</si>
  <si>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</si>
  <si>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</si>
  <si>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</si>
  <si>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</si>
  <si>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</si>
  <si>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</si>
  <si>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</si>
  <si>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</si>
  <si>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</si>
  <si>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</si>
  <si>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</si>
  <si>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</si>
  <si>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</si>
  <si>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</si>
  <si>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</si>
  <si>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</si>
  <si>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</si>
  <si>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</si>
  <si>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</si>
  <si>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</si>
  <si>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</si>
  <si>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</si>
  <si>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</si>
  <si>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</si>
  <si>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</si>
  <si>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</si>
  <si>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</si>
  <si>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</si>
  <si>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</si>
  <si>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</si>
  <si>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</si>
  <si>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</si>
  <si>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</si>
  <si>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</si>
  <si>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</si>
  <si>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</si>
  <si>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</si>
  <si>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</si>
  <si>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</si>
  <si>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</si>
  <si>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</si>
  <si>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</si>
  <si>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</si>
  <si>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</si>
  <si>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</si>
  <si>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</si>
  <si>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</si>
  <si>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</si>
  <si>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</si>
  <si>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</si>
  <si>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</si>
  <si>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</si>
  <si>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</si>
  <si>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</si>
  <si>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</si>
  <si>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</si>
  <si>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</si>
  <si>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</si>
  <si>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</si>
  <si>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</si>
  <si>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</si>
  <si>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</si>
  <si>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</si>
  <si>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</si>
  <si>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</si>
  <si>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</si>
  <si>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</si>
  <si>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</si>
  <si>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</si>
  <si>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</si>
  <si>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</si>
  <si>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</si>
  <si>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</si>
  <si>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</si>
  <si>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</si>
  <si>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</si>
  <si>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</si>
  <si>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</si>
  <si>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</si>
  <si>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</si>
  <si>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</si>
  <si>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</si>
  <si>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</si>
  <si>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</si>
  <si>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</si>
  <si>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</si>
  <si>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</si>
  <si>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</si>
  <si>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</si>
  <si>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</si>
  <si>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</si>
  <si>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</si>
  <si>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</si>
  <si>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</si>
  <si>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</si>
  <si>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</si>
  <si>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</si>
  <si>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</si>
  <si>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</si>
  <si>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</si>
  <si>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</si>
  <si>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</si>
  <si>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</si>
  <si>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</si>
  <si>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</si>
  <si>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</si>
  <si>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</si>
  <si>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</si>
  <si>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</si>
  <si>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</si>
  <si>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</si>
  <si>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</si>
  <si>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</si>
  <si>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</si>
  <si>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</si>
  <si>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</si>
  <si>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</si>
  <si>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</si>
  <si>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</si>
  <si>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</si>
  <si>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</si>
  <si>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</si>
  <si>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</si>
  <si>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</si>
  <si>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</si>
  <si>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</si>
  <si>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</si>
  <si>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</si>
  <si>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</si>
  <si>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</si>
  <si>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</si>
  <si>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</si>
  <si>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</si>
  <si>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</si>
  <si>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</si>
  <si>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</si>
  <si>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</si>
  <si>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</si>
  <si>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</si>
  <si>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</si>
  <si>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</si>
  <si>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</si>
  <si>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</si>
  <si>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</si>
  <si>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</si>
  <si>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</si>
  <si>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</si>
  <si>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</si>
  <si>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</si>
  <si>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</si>
  <si>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</si>
  <si>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</si>
  <si>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</si>
  <si>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</si>
  <si>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</si>
  <si>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</si>
  <si>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</si>
  <si>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</si>
  <si>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</si>
  <si>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</si>
  <si>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</si>
  <si>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</si>
  <si>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</si>
  <si>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</si>
  <si>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</si>
  <si>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</si>
  <si>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</si>
  <si>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</si>
  <si>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</si>
  <si>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</si>
  <si>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</si>
  <si>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</si>
  <si>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</si>
  <si>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</si>
  <si>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</si>
  <si>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</si>
  <si>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</si>
  <si>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</si>
  <si>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</si>
  <si>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</si>
  <si>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</si>
  <si>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</si>
  <si>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</si>
  <si>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</si>
  <si>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</si>
  <si>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</si>
  <si>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</si>
  <si>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</si>
  <si>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</si>
  <si>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</si>
  <si>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</si>
  <si>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</si>
  <si>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</si>
  <si>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</si>
  <si>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</si>
  <si>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</si>
  <si>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</si>
  <si>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</si>
  <si>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</si>
  <si>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</si>
  <si>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</si>
  <si>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</si>
  <si>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</si>
  <si>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</si>
  <si>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</si>
  <si>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</si>
  <si>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</si>
  <si>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</si>
  <si>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</si>
  <si>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</si>
  <si>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</si>
  <si>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</si>
  <si>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</si>
  <si>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</si>
  <si>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</si>
  <si>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</si>
  <si>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</si>
  <si>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</si>
  <si>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</si>
  <si>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</si>
  <si>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</si>
  <si>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</si>
  <si>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</si>
  <si>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</si>
  <si>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</si>
  <si>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</si>
  <si>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</si>
  <si>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</si>
  <si>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</si>
  <si>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</si>
  <si>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</si>
  <si>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</si>
  <si>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</si>
  <si>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</si>
  <si>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</si>
  <si>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</si>
  <si>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</si>
  <si>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</si>
  <si>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</si>
  <si>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</si>
  <si>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</si>
  <si>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</si>
  <si>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</si>
  <si>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</si>
  <si>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</si>
  <si>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</si>
  <si>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</si>
  <si>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</si>
  <si>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</si>
  <si>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</si>
  <si>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</si>
  <si>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</si>
  <si>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</si>
  <si>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</si>
  <si>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</si>
  <si>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</si>
  <si>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</si>
  <si>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</si>
  <si>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</si>
  <si>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</si>
  <si>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</si>
  <si>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</si>
  <si>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</si>
  <si>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</si>
  <si>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</si>
  <si>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</si>
  <si>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</si>
  <si>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</si>
  <si>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</si>
  <si>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</si>
  <si>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</si>
  <si>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</si>
  <si>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</si>
  <si>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</si>
  <si>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</si>
  <si>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</si>
  <si>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</si>
  <si>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</si>
  <si>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</si>
  <si>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</si>
  <si>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</si>
  <si>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</si>
  <si>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</si>
  <si>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</si>
  <si>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</si>
  <si>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</si>
  <si>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</si>
  <si>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</si>
  <si>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</si>
  <si>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</si>
  <si>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</si>
  <si>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</si>
  <si>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</si>
  <si>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</si>
  <si>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</si>
  <si>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</si>
  <si>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</si>
  <si>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</si>
  <si>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</si>
  <si>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</si>
  <si>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</si>
  <si>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</si>
  <si>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</si>
  <si>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</si>
  <si>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</si>
  <si>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</si>
  <si>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</si>
  <si>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</si>
  <si>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</si>
  <si>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</si>
  <si>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</si>
  <si>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</si>
  <si>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</si>
  <si>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</si>
  <si>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</si>
  <si>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</si>
  <si>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</si>
  <si>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</si>
  <si>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</si>
  <si>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</si>
  <si>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</si>
  <si>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</si>
  <si>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</si>
  <si>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</si>
  <si>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</si>
  <si>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</si>
  <si>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</si>
  <si>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</si>
  <si>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</si>
  <si>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</si>
  <si>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</si>
  <si>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</si>
  <si>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</si>
  <si>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</si>
  <si>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</si>
  <si>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</si>
  <si>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</si>
  <si>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</si>
  <si>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</si>
  <si>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</si>
  <si>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</si>
  <si>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</si>
  <si>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</si>
  <si>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</si>
  <si>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</si>
  <si>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</si>
  <si>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</si>
  <si>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</si>
  <si>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</si>
  <si>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</si>
  <si>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</si>
  <si>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</si>
  <si>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</si>
  <si>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</si>
  <si>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</si>
  <si>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</si>
  <si>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</si>
  <si>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</si>
  <si>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</si>
  <si>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</si>
  <si>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</si>
  <si>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</si>
  <si>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</si>
  <si>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</si>
  <si>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</si>
  <si>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</si>
  <si>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</si>
  <si>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</si>
  <si>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</si>
  <si>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</si>
  <si>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</si>
  <si>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</si>
  <si>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</si>
  <si>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</si>
  <si>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</si>
  <si>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</si>
  <si>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</si>
  <si>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</si>
  <si>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</si>
  <si>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</si>
  <si>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</si>
  <si>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</si>
  <si>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</si>
  <si>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</si>
  <si>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</si>
  <si>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</si>
  <si>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</si>
  <si>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</si>
  <si>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</si>
  <si>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</si>
  <si>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</si>
  <si>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</si>
  <si>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</si>
  <si>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</si>
  <si>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</si>
  <si>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</si>
  <si>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</si>
  <si>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</si>
  <si>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</si>
  <si>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</si>
  <si>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</si>
  <si>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</si>
  <si>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</si>
  <si>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</si>
  <si>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</si>
  <si>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</si>
  <si>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</si>
  <si>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</si>
  <si>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</si>
  <si>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</si>
  <si>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</si>
  <si>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</si>
  <si>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</si>
  <si>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</si>
  <si>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</si>
  <si>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</si>
  <si>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</si>
  <si>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</si>
  <si>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</si>
  <si>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</si>
  <si>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</si>
  <si>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</si>
  <si>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</si>
  <si>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</si>
  <si>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</si>
  <si>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</si>
  <si>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</si>
  <si>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</si>
  <si>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</si>
  <si>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</si>
  <si>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</si>
  <si>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</si>
  <si>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</si>
  <si>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</si>
  <si>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</si>
  <si>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</si>
  <si>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</si>
  <si>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</si>
  <si>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</si>
  <si>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</si>
  <si>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</si>
  <si>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</si>
  <si>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</si>
  <si>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</si>
  <si>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</si>
  <si>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</si>
  <si>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</si>
  <si>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</si>
  <si>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</si>
  <si>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</si>
  <si>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</si>
  <si>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</si>
  <si>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</si>
  <si>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</si>
  <si>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</si>
  <si>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</si>
  <si>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</si>
  <si>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</si>
  <si>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</si>
  <si>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</si>
  <si>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</si>
  <si>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</si>
  <si>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</si>
  <si>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</si>
  <si>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</si>
  <si>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</si>
  <si>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</si>
  <si>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</si>
  <si>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</si>
  <si>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</si>
  <si>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</si>
  <si>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</si>
  <si>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</si>
  <si>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</si>
  <si>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</si>
  <si>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</si>
  <si>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</si>
  <si>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</si>
  <si>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</si>
  <si>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</si>
  <si>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</si>
  <si>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</si>
  <si>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</si>
  <si>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</si>
  <si>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</si>
  <si>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</si>
  <si>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</si>
  <si>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</si>
  <si>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</si>
  <si>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</si>
  <si>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</si>
  <si>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</si>
  <si>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</si>
  <si>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</si>
  <si>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</si>
  <si>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</si>
  <si>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</si>
  <si>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</si>
  <si>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</si>
  <si>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</si>
  <si>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</si>
  <si>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</si>
  <si>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</si>
  <si>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</si>
  <si>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</si>
  <si>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</si>
  <si>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</si>
  <si>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</si>
  <si>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</si>
  <si>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</si>
  <si>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</si>
  <si>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</si>
  <si>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</si>
  <si>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</si>
  <si>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</si>
  <si>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</si>
  <si>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</si>
  <si>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</si>
  <si>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</si>
  <si>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</si>
  <si>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</si>
  <si>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</si>
  <si>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</si>
  <si>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</si>
  <si>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</si>
  <si>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</si>
  <si>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</si>
  <si>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</si>
  <si>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</si>
  <si>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</si>
  <si>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</si>
  <si>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</si>
  <si>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</si>
  <si>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</si>
  <si>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</si>
  <si>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</si>
  <si>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</si>
  <si>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</si>
  <si>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</si>
  <si>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</si>
  <si>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</si>
  <si>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</si>
  <si>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</si>
  <si>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</si>
  <si>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</si>
  <si>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</si>
  <si>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</si>
  <si>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</si>
  <si>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</si>
  <si>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</si>
  <si>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</si>
  <si>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</si>
  <si>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</si>
  <si>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</si>
  <si>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</si>
  <si>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</si>
  <si>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</si>
  <si>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</si>
  <si>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</si>
  <si>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</si>
  <si>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</si>
  <si>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</si>
  <si>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</si>
  <si>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</si>
  <si>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</si>
  <si>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</si>
  <si>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</si>
  <si>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</si>
  <si>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</si>
  <si>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</si>
  <si>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</si>
  <si>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</si>
  <si>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</si>
  <si>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</si>
  <si>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</si>
  <si>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</si>
  <si>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</si>
  <si>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</si>
  <si>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</si>
  <si>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</si>
  <si>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</si>
  <si>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</si>
  <si>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</si>
  <si>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</si>
  <si>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</si>
  <si>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</si>
  <si>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</si>
  <si>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</si>
  <si>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</si>
  <si>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</si>
  <si>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</si>
  <si>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</si>
  <si>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</si>
  <si>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</si>
  <si>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</si>
  <si>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</si>
  <si>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</si>
  <si>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</si>
  <si>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</si>
  <si>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</si>
  <si>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</si>
  <si>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</si>
  <si>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</si>
  <si>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</si>
  <si>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</si>
  <si>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</si>
  <si>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</si>
  <si>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</si>
  <si>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</si>
  <si>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</si>
  <si>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</si>
  <si>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</si>
  <si>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</si>
  <si>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</si>
  <si>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</si>
  <si>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</si>
  <si>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</si>
  <si>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</si>
  <si>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</si>
  <si>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</si>
  <si>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</si>
  <si>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</si>
  <si>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</si>
  <si>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</si>
  <si>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</si>
  <si>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</si>
  <si>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</si>
  <si>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</si>
  <si>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</si>
  <si>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</si>
  <si>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</si>
  <si>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</si>
  <si>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</si>
  <si>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</si>
  <si>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</si>
  <si>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</si>
  <si>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</si>
  <si>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</si>
  <si>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</si>
  <si>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</si>
  <si>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</si>
  <si>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</si>
  <si>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</si>
  <si>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</si>
  <si>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</si>
  <si>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</si>
  <si>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</si>
  <si>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</si>
  <si>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</si>
  <si>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</si>
  <si>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</si>
  <si>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</si>
  <si>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</si>
  <si>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</si>
  <si>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</si>
  <si>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</si>
  <si>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</si>
  <si>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</si>
  <si>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</si>
  <si>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</si>
  <si>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</si>
  <si>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</si>
  <si>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</si>
  <si>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</si>
  <si>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</si>
  <si>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</si>
  <si>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</si>
  <si>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</si>
  <si>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</si>
  <si>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</si>
  <si>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</si>
  <si>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</si>
  <si>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</si>
  <si>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</si>
  <si>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</si>
  <si>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</si>
  <si>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</si>
  <si>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</si>
  <si>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</si>
  <si>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</si>
  <si>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</si>
  <si>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</si>
  <si>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</si>
  <si>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</si>
  <si>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</si>
  <si>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</si>
  <si>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</si>
  <si>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</si>
  <si>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</si>
  <si>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</si>
  <si>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</si>
  <si>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</si>
  <si>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</si>
  <si>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</si>
  <si>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</si>
  <si>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</si>
  <si>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</si>
  <si>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</si>
  <si>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</si>
  <si>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</si>
  <si>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</si>
  <si>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</si>
  <si>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</si>
  <si>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</si>
  <si>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</si>
  <si>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</si>
  <si>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</si>
  <si>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</si>
  <si>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</si>
  <si>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</si>
  <si>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</si>
  <si>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</si>
  <si>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</si>
  <si>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</si>
  <si>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</si>
  <si>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</si>
  <si>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</si>
  <si>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</si>
  <si>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</si>
  <si>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</si>
  <si>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</si>
  <si>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</si>
  <si>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</si>
  <si>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</si>
  <si>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</si>
  <si>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</si>
  <si>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</si>
  <si>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</si>
  <si>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</si>
  <si>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</si>
  <si>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</si>
  <si>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</si>
  <si>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</si>
  <si>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</si>
  <si>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</si>
  <si>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</si>
  <si>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</si>
  <si>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</si>
  <si>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</si>
  <si>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</si>
  <si>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</si>
  <si>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</si>
  <si>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</si>
  <si>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</si>
  <si>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</si>
  <si>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</si>
  <si>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</si>
  <si>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</si>
  <si>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</si>
  <si>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</si>
  <si>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</si>
  <si>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</si>
  <si>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</si>
  <si>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</si>
  <si>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</si>
  <si>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</si>
  <si>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</si>
  <si>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</si>
  <si>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</si>
  <si>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</si>
  <si>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</si>
  <si>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</si>
  <si>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</si>
  <si>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</si>
  <si>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</si>
  <si>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</si>
  <si>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</si>
  <si>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</si>
  <si>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</si>
  <si>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</si>
  <si>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</si>
  <si>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</si>
  <si>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</si>
  <si>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</si>
  <si>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</si>
  <si>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</si>
  <si>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</si>
  <si>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</si>
  <si>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</si>
  <si>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</si>
  <si>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</si>
  <si>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</si>
  <si>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</si>
  <si>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</si>
  <si>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</si>
  <si>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</si>
  <si>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</si>
  <si>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</si>
  <si>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</si>
  <si>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</si>
  <si>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</si>
  <si>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</si>
  <si>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</si>
  <si>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</si>
  <si>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</si>
  <si>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</si>
  <si>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</si>
  <si>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</si>
  <si>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</si>
  <si>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</si>
  <si>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</si>
  <si>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</si>
  <si>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</si>
  <si>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</si>
  <si>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</si>
  <si>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</si>
  <si>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</si>
  <si>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</si>
  <si>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</si>
  <si>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</si>
  <si>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</si>
  <si>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</si>
  <si>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</si>
  <si>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</si>
  <si>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</si>
  <si>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</si>
  <si>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</si>
  <si>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</si>
  <si>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</si>
  <si>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</si>
  <si>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</si>
  <si>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</si>
  <si>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</si>
  <si>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</si>
  <si>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</si>
  <si>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</si>
  <si>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</si>
  <si>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</si>
  <si>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</si>
  <si>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</si>
  <si>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</si>
  <si>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</si>
  <si>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</si>
  <si>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</si>
  <si>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</si>
  <si>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</si>
  <si>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</si>
  <si>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</si>
  <si>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</si>
  <si>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</si>
  <si>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</si>
  <si>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</si>
  <si>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</si>
  <si>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</si>
  <si>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</si>
  <si>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</si>
  <si>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</si>
  <si>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</si>
  <si>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</si>
  <si>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</si>
  <si>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</si>
  <si>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</si>
  <si>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</si>
  <si>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</si>
  <si>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</si>
  <si>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</si>
  <si>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</si>
  <si>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</si>
  <si>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</si>
  <si>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</si>
  <si>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</si>
  <si>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</si>
  <si>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</si>
  <si>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</si>
  <si>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</si>
  <si>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</si>
  <si>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</si>
  <si>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</si>
  <si>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</si>
  <si>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</si>
  <si>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</si>
  <si>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</si>
  <si>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</si>
  <si>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</si>
  <si>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</si>
  <si>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</si>
  <si>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</si>
  <si>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</si>
  <si>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</si>
  <si>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</si>
  <si>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</si>
  <si>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</si>
  <si>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</si>
  <si>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</si>
  <si>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</si>
  <si>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</si>
  <si>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</si>
  <si>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</si>
  <si>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</si>
  <si>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</si>
  <si>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</si>
  <si>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</si>
  <si>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</si>
  <si>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</si>
  <si>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</si>
  <si>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</si>
  <si>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</si>
  <si>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</si>
  <si>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</si>
  <si>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</si>
  <si>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</si>
  <si>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</si>
  <si>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</si>
  <si>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</si>
  <si>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</si>
  <si>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</si>
  <si>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</si>
  <si>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</si>
  <si>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</si>
  <si>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</si>
  <si>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</si>
  <si>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</si>
  <si>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</si>
  <si>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</si>
  <si>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</si>
  <si>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</si>
  <si>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</si>
  <si>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</si>
  <si>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</si>
  <si>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</si>
  <si>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</si>
  <si>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</si>
  <si>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</si>
  <si>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</si>
  <si>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</si>
  <si>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</si>
  <si>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</si>
  <si>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</si>
  <si>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</si>
  <si>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</si>
  <si>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</si>
  <si>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</si>
  <si>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</si>
  <si>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</si>
  <si>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</si>
  <si>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</si>
  <si>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</si>
  <si>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</si>
  <si>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</si>
  <si>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</si>
  <si>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</si>
  <si>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</si>
  <si>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</si>
  <si>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</si>
  <si>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</si>
  <si>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</si>
  <si>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</si>
  <si>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</si>
  <si>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</si>
  <si>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</si>
  <si>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</si>
  <si>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</si>
  <si>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</si>
  <si>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</si>
  <si>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</si>
  <si>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</si>
  <si>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</si>
  <si>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</si>
  <si>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</si>
  <si>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</si>
  <si>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</si>
  <si>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</si>
  <si>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</si>
  <si>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</si>
  <si>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</si>
  <si>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</si>
  <si>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</si>
  <si>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</si>
  <si>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</si>
  <si>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</si>
  <si>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</si>
  <si>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</si>
  <si>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</si>
  <si>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</si>
  <si>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</si>
  <si>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</si>
  <si>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</si>
  <si>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</si>
  <si>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</si>
  <si>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</si>
  <si>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</si>
  <si>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</si>
  <si>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</si>
  <si>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</si>
  <si>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</si>
  <si>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</si>
  <si>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</si>
  <si>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</si>
  <si>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</si>
  <si>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</si>
  <si>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</si>
  <si>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</si>
  <si>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</si>
  <si>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</si>
  <si>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</si>
  <si>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</si>
  <si>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</si>
  <si>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</si>
  <si>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</si>
  <si>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</si>
  <si>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</si>
  <si>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</si>
  <si>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</si>
  <si>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</si>
  <si>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</si>
  <si>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</si>
  <si>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</si>
  <si>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</si>
  <si>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</si>
  <si>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</si>
  <si>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</si>
  <si>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</si>
  <si>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</si>
  <si>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</si>
  <si>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</si>
  <si>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</si>
  <si>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</si>
  <si>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</si>
  <si>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</si>
  <si>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</si>
  <si>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</si>
  <si>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</si>
  <si>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</si>
  <si>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</si>
  <si>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</si>
  <si>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</si>
  <si>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</si>
  <si>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</si>
  <si>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</si>
  <si>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</si>
  <si>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</si>
  <si>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</si>
  <si>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</si>
  <si>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</si>
  <si>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</si>
  <si>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</si>
  <si>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</si>
  <si>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</si>
  <si>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</si>
  <si>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</si>
  <si>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</si>
  <si>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</si>
  <si>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</si>
  <si>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</si>
  <si>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</si>
  <si>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</si>
  <si>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</si>
  <si>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</si>
  <si>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</si>
  <si>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</si>
  <si>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</si>
  <si>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</si>
  <si>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</si>
  <si>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</si>
  <si>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</si>
  <si>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</si>
  <si>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</si>
  <si>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</si>
  <si>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</si>
  <si>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</si>
  <si>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</si>
  <si>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</si>
  <si>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</si>
  <si>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</si>
  <si>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</si>
  <si>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</si>
  <si>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</si>
  <si>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</si>
  <si>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</si>
  <si>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</si>
  <si>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</si>
  <si>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</si>
  <si>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</si>
  <si>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</si>
  <si>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</si>
  <si>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</si>
  <si>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</si>
  <si>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</si>
  <si>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</si>
  <si>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</si>
  <si>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</si>
  <si>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</si>
  <si>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</si>
  <si>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</si>
  <si>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</si>
  <si>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</si>
  <si>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</si>
  <si>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</si>
  <si>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</si>
  <si>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</si>
  <si>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</si>
  <si>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</si>
  <si>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</si>
  <si>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</si>
  <si>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</si>
  <si>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</si>
  <si>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</si>
  <si>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</si>
  <si>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</si>
  <si>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</si>
  <si>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</si>
  <si>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</si>
  <si>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</si>
  <si>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</si>
  <si>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</si>
  <si>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</si>
  <si>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</si>
  <si>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</si>
  <si>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</si>
  <si>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</si>
  <si>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</si>
  <si>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</si>
  <si>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</si>
  <si>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</si>
  <si>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</si>
  <si>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</si>
  <si>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</si>
  <si>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</si>
  <si>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</si>
  <si>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</si>
  <si>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</si>
  <si>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</si>
  <si>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</si>
  <si>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</si>
  <si>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</si>
  <si>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</si>
  <si>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</si>
  <si>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</si>
  <si>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</si>
  <si>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</si>
  <si>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</si>
  <si>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</si>
  <si>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</si>
  <si>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</si>
  <si>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</si>
  <si>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</si>
  <si>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</si>
  <si>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</si>
  <si>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</si>
  <si>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</si>
  <si>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</si>
  <si>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</si>
  <si>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</si>
  <si>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</si>
  <si>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</si>
  <si>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</si>
  <si>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</si>
  <si>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</si>
  <si>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</si>
  <si>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</si>
  <si>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</si>
  <si>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</si>
  <si>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</si>
  <si>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</si>
  <si>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</si>
  <si>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</si>
  <si>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</si>
  <si>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</si>
  <si>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</si>
  <si>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</si>
  <si>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</si>
  <si>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</si>
  <si>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</si>
  <si>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</si>
  <si>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</si>
  <si>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</si>
  <si>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</si>
  <si>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</si>
  <si>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</si>
  <si>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</si>
  <si>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</si>
  <si>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</si>
  <si>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</si>
  <si>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</si>
  <si>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</si>
  <si>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</si>
  <si>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</si>
  <si>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</si>
  <si>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</si>
  <si>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</si>
  <si>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</si>
  <si>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</si>
  <si>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</si>
  <si>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</si>
  <si>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</si>
  <si>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</si>
  <si>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</si>
  <si>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</si>
  <si>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</si>
  <si>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</si>
  <si>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</si>
  <si>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</si>
  <si>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</si>
  <si>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</si>
  <si>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</si>
  <si>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</si>
  <si>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</si>
  <si>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</si>
  <si>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</si>
  <si>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</si>
  <si>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</si>
  <si>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</si>
  <si>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</si>
  <si>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</si>
  <si>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</si>
  <si>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</si>
  <si>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</si>
  <si>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</si>
  <si>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</si>
  <si>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</si>
  <si>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</si>
  <si>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</si>
  <si>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</si>
  <si>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</si>
  <si>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</si>
  <si>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</si>
  <si>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</si>
  <si>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</si>
  <si>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</si>
  <si>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</si>
  <si>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</si>
  <si>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</si>
  <si>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</si>
  <si>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</si>
  <si>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</si>
  <si>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</si>
  <si>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</si>
  <si>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</si>
  <si>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</si>
  <si>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</si>
  <si>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</si>
  <si>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</si>
  <si>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</si>
  <si>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</si>
  <si>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</si>
  <si>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</si>
  <si>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</si>
  <si>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</si>
  <si>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</si>
  <si>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</si>
  <si>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</si>
  <si>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</si>
  <si>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</si>
  <si>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</si>
  <si>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</si>
  <si>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</si>
  <si>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</si>
  <si>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</si>
  <si>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</si>
  <si>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</si>
  <si>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</si>
  <si>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</si>
  <si>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</si>
  <si>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</si>
  <si>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</si>
  <si>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</si>
  <si>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</si>
  <si>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</si>
  <si>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</si>
  <si>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</si>
  <si>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</si>
  <si>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</si>
  <si>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</si>
  <si>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</si>
  <si>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</si>
  <si>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</si>
  <si>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</si>
  <si>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</si>
  <si>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</si>
  <si>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</si>
  <si>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</si>
  <si>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</si>
  <si>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</si>
  <si>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</si>
  <si>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</si>
  <si>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</si>
  <si>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</si>
  <si>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</si>
  <si>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</si>
  <si>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</si>
  <si>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</si>
  <si>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</si>
  <si>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</si>
  <si>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</si>
  <si>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</si>
  <si>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</si>
  <si>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</si>
  <si>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</si>
  <si>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</si>
  <si>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</si>
  <si>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</si>
  <si>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</si>
  <si>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</si>
  <si>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</si>
  <si>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</si>
  <si>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</si>
  <si>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</si>
  <si>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</si>
  <si>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</si>
  <si>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</si>
  <si>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</si>
  <si>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</si>
  <si>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</si>
  <si>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</si>
  <si>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</si>
  <si>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</si>
  <si>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</si>
  <si>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</si>
  <si>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</si>
  <si>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</si>
  <si>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</si>
  <si>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</si>
  <si>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</si>
  <si>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</si>
  <si>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</si>
  <si>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</si>
  <si>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</si>
  <si>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</si>
  <si>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</si>
  <si>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</si>
  <si>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</si>
  <si>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</si>
  <si>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</si>
  <si>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</si>
  <si>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</si>
  <si>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</si>
  <si>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</si>
  <si>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</si>
  <si>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</si>
  <si>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</si>
  <si>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</si>
  <si>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</si>
  <si>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</si>
  <si>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</si>
  <si>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</si>
  <si>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</si>
  <si>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</si>
  <si>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</si>
  <si>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</si>
  <si>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</si>
  <si>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</si>
  <si>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</si>
  <si>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</si>
  <si>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</si>
  <si>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</si>
  <si>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</si>
  <si>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</si>
  <si>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</si>
  <si>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</si>
  <si>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</si>
  <si>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</si>
  <si>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</si>
  <si>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</si>
  <si>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</si>
  <si>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</si>
  <si>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</si>
  <si>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</si>
  <si>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</si>
  <si>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</si>
  <si>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</si>
  <si>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</si>
  <si>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</si>
  <si>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</si>
  <si>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</si>
  <si>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</si>
  <si>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</si>
  <si>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</si>
  <si>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</si>
  <si>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</si>
  <si>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</si>
  <si>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</si>
  <si>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</si>
  <si>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</si>
  <si>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</si>
  <si>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</si>
  <si>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</si>
  <si>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</si>
  <si>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</si>
  <si>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</si>
  <si>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</si>
  <si>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</si>
  <si>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</si>
  <si>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</si>
  <si>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</si>
  <si>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</si>
  <si>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</si>
  <si>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</si>
  <si>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</si>
  <si>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</si>
  <si>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</si>
  <si>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</si>
  <si>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</si>
  <si>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</si>
  <si>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</si>
  <si>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</si>
  <si>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</si>
  <si>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</si>
  <si>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</si>
  <si>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</si>
  <si>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</si>
  <si>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</si>
  <si>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</si>
  <si>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</si>
  <si>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</si>
  <si>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</si>
  <si>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</si>
  <si>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</si>
  <si>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</si>
  <si>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</si>
  <si>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</si>
  <si>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</si>
  <si>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</si>
  <si>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</si>
  <si>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</si>
  <si>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</si>
  <si>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</si>
  <si>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</si>
  <si>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</si>
  <si>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</si>
  <si>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</si>
  <si>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</si>
  <si>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</si>
  <si>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</si>
  <si>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</si>
  <si>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</si>
  <si>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</si>
  <si>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</si>
  <si>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</si>
  <si>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</si>
  <si>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</si>
  <si>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</si>
  <si>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</si>
  <si>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</si>
  <si>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</si>
  <si>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</si>
  <si>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</si>
  <si>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</si>
  <si>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</si>
  <si>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</si>
  <si>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</si>
  <si>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</si>
  <si>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</si>
  <si>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</si>
  <si>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</si>
  <si>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</si>
  <si>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</si>
  <si>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</si>
  <si>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</si>
  <si>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</si>
  <si>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</si>
  <si>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</si>
  <si>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</si>
  <si>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</si>
  <si>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</si>
  <si>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</si>
  <si>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</si>
  <si>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</si>
  <si>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</si>
  <si>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</si>
  <si>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</si>
  <si>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</si>
  <si>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</si>
  <si>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</si>
  <si>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</si>
  <si>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</si>
  <si>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</si>
  <si>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</si>
  <si>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</si>
  <si>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</si>
  <si>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</si>
  <si>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</si>
  <si>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</si>
  <si>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</si>
  <si>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</si>
  <si>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</si>
  <si>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</si>
  <si>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</si>
  <si>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</si>
  <si>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</si>
  <si>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</si>
  <si>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</si>
  <si>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</si>
  <si>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</si>
  <si>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</si>
  <si>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</si>
  <si>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</si>
  <si>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</si>
  <si>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</si>
  <si>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</si>
  <si>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</si>
  <si>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</si>
  <si>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</si>
  <si>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</si>
  <si>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</si>
  <si>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</si>
  <si>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</si>
  <si>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</si>
  <si>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</si>
  <si>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</si>
  <si>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</si>
  <si>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</si>
  <si>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</si>
  <si>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</si>
  <si>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</si>
  <si>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</si>
  <si>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</si>
  <si>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</si>
  <si>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</si>
  <si>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</si>
  <si>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</si>
  <si>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</si>
  <si>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</si>
  <si>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</si>
  <si>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</si>
  <si>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</si>
  <si>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</si>
  <si>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</si>
  <si>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</si>
  <si>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</si>
  <si>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</si>
  <si>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</si>
  <si>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</si>
  <si>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</si>
  <si>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</si>
  <si>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</si>
  <si>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</si>
  <si>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</si>
  <si>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</si>
  <si>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</si>
  <si>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</si>
  <si>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</si>
  <si>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</si>
  <si>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</si>
  <si>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</si>
  <si>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</si>
  <si>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</si>
  <si>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</si>
  <si>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</si>
  <si>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</si>
  <si>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</si>
  <si>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</si>
  <si>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</si>
  <si>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</si>
  <si>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</si>
  <si>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</si>
  <si>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</si>
  <si>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</si>
  <si>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</si>
  <si>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</si>
  <si>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</si>
  <si>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</si>
  <si>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</si>
  <si>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</si>
  <si>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</si>
  <si>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</si>
  <si>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</si>
  <si>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</si>
  <si>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</si>
  <si>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</si>
  <si>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</si>
  <si>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</si>
  <si>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</si>
  <si>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</si>
  <si>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</si>
  <si>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</si>
  <si>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</si>
  <si>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</si>
  <si>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</si>
  <si>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</si>
  <si>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</si>
  <si>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</si>
  <si>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</si>
  <si>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</si>
  <si>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</si>
  <si>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</si>
  <si>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</si>
  <si>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</si>
  <si>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</si>
  <si>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</si>
  <si>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</si>
  <si>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</si>
  <si>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</si>
  <si>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</si>
  <si>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</si>
  <si>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</si>
  <si>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</si>
  <si>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</si>
  <si>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</si>
  <si>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</si>
  <si>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</si>
  <si>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</si>
  <si>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</si>
  <si>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</si>
  <si>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</si>
  <si>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</si>
  <si>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</si>
  <si>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</si>
  <si>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</si>
  <si>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</si>
  <si>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</si>
  <si>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</si>
  <si>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</si>
  <si>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</si>
  <si>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</si>
  <si>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</si>
  <si>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</si>
  <si>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</si>
  <si>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</si>
  <si>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</si>
  <si>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</si>
  <si>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</si>
  <si>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</si>
  <si>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</si>
  <si>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</si>
  <si>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</si>
  <si>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</si>
  <si>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</si>
  <si>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</si>
  <si>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</si>
  <si>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</si>
  <si>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</si>
  <si>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</si>
  <si>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</si>
  <si>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</si>
  <si>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</si>
  <si>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</si>
  <si>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</si>
  <si>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</si>
  <si>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</si>
  <si>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</si>
  <si>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</si>
  <si>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</si>
  <si>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</si>
  <si>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</si>
  <si>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</si>
  <si>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</si>
  <si>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</si>
  <si>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</si>
  <si>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</si>
  <si>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</si>
  <si>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</si>
  <si>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</si>
  <si>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</si>
  <si>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</si>
  <si>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</si>
  <si>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</si>
  <si>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</si>
  <si>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</si>
  <si>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</si>
  <si>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</si>
  <si>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</si>
  <si>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</si>
  <si>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</si>
  <si>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</si>
  <si>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</si>
  <si>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</si>
  <si>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</si>
  <si>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</si>
  <si>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</si>
  <si>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</si>
  <si>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</si>
  <si>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</si>
  <si>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</si>
  <si>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</si>
  <si>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</si>
  <si>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</si>
  <si>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</si>
  <si>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</si>
  <si>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</si>
  <si>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</si>
  <si>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</si>
  <si>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</si>
  <si>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</si>
  <si>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</si>
  <si>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</si>
  <si>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</si>
  <si>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</si>
  <si>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</si>
  <si>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</si>
  <si>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</si>
  <si>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</si>
  <si>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</si>
  <si>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</si>
  <si>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</si>
  <si>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</si>
  <si>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</si>
  <si>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</si>
  <si>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</si>
  <si>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</si>
  <si>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</si>
  <si>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</si>
  <si>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</si>
  <si>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</si>
  <si>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</si>
  <si>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</si>
  <si>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</si>
  <si>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</si>
  <si>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</si>
  <si>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</si>
  <si>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</si>
  <si>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</si>
  <si>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</si>
  <si>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</si>
  <si>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</si>
  <si>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</si>
  <si>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</si>
  <si>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</si>
  <si>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</si>
  <si>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</si>
  <si>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</si>
  <si>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</si>
  <si>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</si>
  <si>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</si>
  <si>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</si>
  <si>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</si>
  <si>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</si>
  <si>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</si>
  <si>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</si>
  <si>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</si>
  <si>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</si>
  <si>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</si>
  <si>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</si>
  <si>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</si>
  <si>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</si>
  <si>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</si>
  <si>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</si>
  <si>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</si>
  <si>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</si>
  <si>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</si>
  <si>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</si>
  <si>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</si>
  <si>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</si>
  <si>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</si>
  <si>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</si>
  <si>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</si>
  <si>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</si>
  <si>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</si>
  <si>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</si>
  <si>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</si>
  <si>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</si>
  <si>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</si>
  <si>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</si>
  <si>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</si>
  <si>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</si>
  <si>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</si>
  <si>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</si>
  <si>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</si>
  <si>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</si>
  <si>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</si>
  <si>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</si>
  <si>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</si>
  <si>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</si>
  <si>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</si>
  <si>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</si>
  <si>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</si>
  <si>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</si>
  <si>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</si>
  <si>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</si>
  <si>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</si>
  <si>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</si>
  <si>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</si>
  <si>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</si>
  <si>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</si>
  <si>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</si>
  <si>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</si>
  <si>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</si>
  <si>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</si>
  <si>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</si>
  <si>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</si>
  <si>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</si>
  <si>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</si>
  <si>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</si>
  <si>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</si>
  <si>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</si>
  <si>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</si>
  <si>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</si>
  <si>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</si>
  <si>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</si>
  <si>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</si>
  <si>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</si>
  <si>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</si>
  <si>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</si>
  <si>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</si>
  <si>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</si>
  <si>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</si>
  <si>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</si>
  <si>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</si>
  <si>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</si>
  <si>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</si>
  <si>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</si>
  <si>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</si>
  <si>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</si>
  <si>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</si>
  <si>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</si>
  <si>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</si>
  <si>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</si>
  <si>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</si>
  <si>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</si>
  <si>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</si>
  <si>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</si>
  <si>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</si>
  <si>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</si>
  <si>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</si>
  <si>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</si>
  <si>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</si>
  <si>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</si>
  <si>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</si>
  <si>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</si>
  <si>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</si>
  <si>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</si>
  <si>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</si>
  <si>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</si>
  <si>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</si>
  <si>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</si>
  <si>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</si>
  <si>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</si>
  <si>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</si>
  <si>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</si>
  <si>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</si>
  <si>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</si>
  <si>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</si>
  <si>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</si>
  <si>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</si>
  <si>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</si>
  <si>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</si>
  <si>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</si>
  <si>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</si>
  <si>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</si>
  <si>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</si>
  <si>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</si>
  <si>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</si>
  <si>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</si>
  <si>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</si>
  <si>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</si>
  <si>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</si>
  <si>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</si>
  <si>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</si>
  <si>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</si>
  <si>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</si>
  <si>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</si>
  <si>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</si>
  <si>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</si>
  <si>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</si>
  <si>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</si>
  <si>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</si>
  <si>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</si>
  <si>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</si>
  <si>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</si>
  <si>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</si>
  <si>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</si>
  <si>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</si>
  <si>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</si>
  <si>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</si>
  <si>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</si>
  <si>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</si>
  <si>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</si>
  <si>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</si>
  <si>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</si>
  <si>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</si>
  <si>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</si>
  <si>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</si>
  <si>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</si>
  <si>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</si>
  <si>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</si>
  <si>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</si>
  <si>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</si>
  <si>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</si>
  <si>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</si>
  <si>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</si>
  <si>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</si>
  <si>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</si>
  <si>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</si>
  <si>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</si>
  <si>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</si>
  <si>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</si>
  <si>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</si>
  <si>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</si>
  <si>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</si>
  <si>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</si>
  <si>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</si>
  <si>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</si>
  <si>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</si>
  <si>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</si>
  <si>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</si>
  <si>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</si>
  <si>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</si>
  <si>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</si>
  <si>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</si>
  <si>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</si>
  <si>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</si>
  <si>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</si>
  <si>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</si>
  <si>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</si>
  <si>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</si>
  <si>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</si>
  <si>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</si>
  <si>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</si>
  <si>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</si>
  <si>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</si>
  <si>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</si>
  <si>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</si>
  <si>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</si>
  <si>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</si>
  <si>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</si>
  <si>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</si>
  <si>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</si>
  <si>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</si>
  <si>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</si>
  <si>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</si>
  <si>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</si>
  <si>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</si>
  <si>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</si>
  <si>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</si>
  <si>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</si>
  <si>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</si>
  <si>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</si>
  <si>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</si>
  <si>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</si>
  <si>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</si>
  <si>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</si>
  <si>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</si>
  <si>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</si>
  <si>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</si>
  <si>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</si>
  <si>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</si>
  <si>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</si>
  <si>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</si>
  <si>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</si>
  <si>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</si>
  <si>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</si>
  <si>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</si>
  <si>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</si>
  <si>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</si>
  <si>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</si>
  <si>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</si>
  <si>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</si>
  <si>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</si>
  <si>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</si>
  <si>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</si>
  <si>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</si>
  <si>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</si>
  <si>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</si>
  <si>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</si>
  <si>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</si>
  <si>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</si>
  <si>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</si>
  <si>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</si>
  <si>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</si>
  <si>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</si>
  <si>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</si>
  <si>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</si>
  <si>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</si>
  <si>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</si>
  <si>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</si>
  <si>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</si>
  <si>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</si>
  <si>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</si>
  <si>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</si>
  <si>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</si>
  <si>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</si>
  <si>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</si>
  <si>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</si>
  <si>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</si>
  <si>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</si>
  <si>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</si>
  <si>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</si>
  <si>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</si>
  <si>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</si>
  <si>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</si>
  <si>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</si>
  <si>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</si>
  <si>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</si>
  <si>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</si>
  <si>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</si>
  <si>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</si>
  <si>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</si>
  <si>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</si>
  <si>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</si>
  <si>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</si>
  <si>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</si>
  <si>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</si>
  <si>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</si>
  <si>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</si>
  <si>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</si>
  <si>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</si>
  <si>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</si>
  <si>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</si>
  <si>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</si>
  <si>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</si>
  <si>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</si>
  <si>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</si>
  <si>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</si>
  <si>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</si>
  <si>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</si>
  <si>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</si>
  <si>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</si>
  <si>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</si>
  <si>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</si>
  <si>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</si>
  <si>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</si>
  <si>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</si>
  <si>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</si>
  <si>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</si>
  <si>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</si>
  <si>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</si>
  <si>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</si>
  <si>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</si>
  <si>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</si>
  <si>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</si>
  <si>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</si>
  <si>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</si>
  <si>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</si>
  <si>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</si>
  <si>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</si>
  <si>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</si>
  <si>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</si>
  <si>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</si>
  <si>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</si>
  <si>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</si>
  <si>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</si>
  <si>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</si>
  <si>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</si>
  <si>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</si>
  <si>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</si>
  <si>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</si>
  <si>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</si>
  <si>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</si>
  <si>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</si>
  <si>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</si>
  <si>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</si>
  <si>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</si>
  <si>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</si>
  <si>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</si>
  <si>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</si>
  <si>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</si>
  <si>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</si>
  <si>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</si>
  <si>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</si>
  <si>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</si>
  <si>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</si>
  <si>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</si>
  <si>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</si>
  <si>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</si>
  <si>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</si>
  <si>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</si>
  <si>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</si>
  <si>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</si>
  <si>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</si>
  <si>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</si>
  <si>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</si>
  <si>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</si>
  <si>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</si>
  <si>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</si>
  <si>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</si>
  <si>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</si>
  <si>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</si>
  <si>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</si>
  <si>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</si>
  <si>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</si>
  <si>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</si>
  <si>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</si>
  <si>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</si>
  <si>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</si>
  <si>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</si>
  <si>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</si>
  <si>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</si>
  <si>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</si>
  <si>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</si>
  <si>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</si>
  <si>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</si>
  <si>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</si>
  <si>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</si>
  <si>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</si>
  <si>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</si>
  <si>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</si>
  <si>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</si>
  <si>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</si>
  <si>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</si>
  <si>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</si>
  <si>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</si>
  <si>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</si>
  <si>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</si>
  <si>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</si>
  <si>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</si>
  <si>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</si>
  <si>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</si>
  <si>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</si>
  <si>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</si>
  <si>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</si>
  <si>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</si>
  <si>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</si>
  <si>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</si>
  <si>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</si>
  <si>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</si>
  <si>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</si>
  <si>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</si>
  <si>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</si>
  <si>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</si>
  <si>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</si>
  <si>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</si>
  <si>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</si>
  <si>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</si>
  <si>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</si>
  <si>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</si>
  <si>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</si>
  <si>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</si>
  <si>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</si>
  <si>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</si>
  <si>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</si>
  <si>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</si>
  <si>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</si>
  <si>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</si>
  <si>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</si>
  <si>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</si>
  <si>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</si>
  <si>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</si>
  <si>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</si>
  <si>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</si>
  <si>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</si>
  <si>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</si>
  <si>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</si>
  <si>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</si>
  <si>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</si>
  <si>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</si>
  <si>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</si>
  <si>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</si>
  <si>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</si>
  <si>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</si>
  <si>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</si>
  <si>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</si>
  <si>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</si>
  <si>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</si>
  <si>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</si>
  <si>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</si>
  <si>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</si>
  <si>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</si>
  <si>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</si>
  <si>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</si>
  <si>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</si>
  <si>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</si>
  <si>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</si>
  <si>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</si>
  <si>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</si>
  <si>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</si>
  <si>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</si>
  <si>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</si>
  <si>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</si>
  <si>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</si>
  <si>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</si>
  <si>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</si>
  <si>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</si>
  <si>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</si>
  <si>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</si>
  <si>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</si>
  <si>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</si>
  <si>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</si>
  <si>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</si>
  <si>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</si>
  <si>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</si>
  <si>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</si>
  <si>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</si>
  <si>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</si>
  <si>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</si>
  <si>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</si>
  <si>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</si>
  <si>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</si>
  <si>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</si>
  <si>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</si>
  <si>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</si>
  <si>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</si>
  <si>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</si>
  <si>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</si>
  <si>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</si>
  <si>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</si>
  <si>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</si>
  <si>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</si>
  <si>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</si>
  <si>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</si>
  <si>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</si>
  <si>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</si>
  <si>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</si>
  <si>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</si>
  <si>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</si>
  <si>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</si>
  <si>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</si>
  <si>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</si>
  <si>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</si>
  <si>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</si>
  <si>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</si>
  <si>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</si>
  <si>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</si>
  <si>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</si>
  <si>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</si>
  <si>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</si>
  <si>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</si>
  <si>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</si>
  <si>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</si>
  <si>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</si>
  <si>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</si>
  <si>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</si>
  <si>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</si>
  <si>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</si>
  <si>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</si>
  <si>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</si>
  <si>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</si>
  <si>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</si>
  <si>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</si>
  <si>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</si>
  <si>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</si>
  <si>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</si>
  <si>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</si>
  <si>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</si>
  <si>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</si>
  <si>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</si>
  <si>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</si>
  <si>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</si>
  <si>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</si>
  <si>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</si>
  <si>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</si>
  <si>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</si>
  <si>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</si>
  <si>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</si>
  <si>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</si>
  <si>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</si>
  <si>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</si>
  <si>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</si>
  <si>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</si>
  <si>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</si>
  <si>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</si>
  <si>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</si>
  <si>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</si>
  <si>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</si>
  <si>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</si>
  <si>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</si>
  <si>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</si>
  <si>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</si>
  <si>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</si>
  <si>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</si>
  <si>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</si>
  <si>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</si>
  <si>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</si>
  <si>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</si>
  <si>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</si>
  <si>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</si>
  <si>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</si>
  <si>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</si>
  <si>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</si>
  <si>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</si>
  <si>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</si>
  <si>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</si>
  <si>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</si>
  <si>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</si>
  <si>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</si>
  <si>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</si>
  <si>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</si>
  <si>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</si>
  <si>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</si>
  <si>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</si>
  <si>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</si>
  <si>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</si>
  <si>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</si>
  <si>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</si>
  <si>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</si>
  <si>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</si>
  <si>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</si>
  <si>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</si>
  <si>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</si>
  <si>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</si>
  <si>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</si>
  <si>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</si>
  <si>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</si>
  <si>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</si>
  <si>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</si>
  <si>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</si>
  <si>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</si>
  <si>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</si>
  <si>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</si>
  <si>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</si>
  <si>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</si>
  <si>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</si>
  <si>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</si>
  <si>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</si>
  <si>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</si>
  <si>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</si>
  <si>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</si>
  <si>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</si>
  <si>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</si>
  <si>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</si>
  <si>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</si>
  <si>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</si>
  <si>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</si>
  <si>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</si>
  <si>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</si>
  <si>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</si>
  <si>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</si>
  <si>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</si>
  <si>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</si>
  <si>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</si>
  <si>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</si>
  <si>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</si>
  <si>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</si>
  <si>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</si>
  <si>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</si>
  <si>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</si>
  <si>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</si>
  <si>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</si>
  <si>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</si>
  <si>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</si>
  <si>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</si>
  <si>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</si>
  <si>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</si>
  <si>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</si>
  <si>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</si>
  <si>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</si>
  <si>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</si>
  <si>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</si>
  <si>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</si>
  <si>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</si>
  <si>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</si>
  <si>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</si>
  <si>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</si>
  <si>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</si>
  <si>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</si>
  <si>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</si>
  <si>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</si>
  <si>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</si>
  <si>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</si>
  <si>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</si>
  <si>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</si>
  <si>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</si>
  <si>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</si>
  <si>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</si>
  <si>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</si>
  <si>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</si>
  <si>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</si>
  <si>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</si>
  <si>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</si>
  <si>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</si>
  <si>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</si>
  <si>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</si>
  <si>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</si>
  <si>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</si>
  <si>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</si>
  <si>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</si>
  <si>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</si>
  <si>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</si>
  <si>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</si>
  <si>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</si>
  <si>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</si>
  <si>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</si>
  <si>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</si>
  <si>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</si>
  <si>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</si>
  <si>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</si>
  <si>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</si>
  <si>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</si>
  <si>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</si>
  <si>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</si>
  <si>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</si>
  <si>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</si>
  <si>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</si>
  <si>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</si>
  <si>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</si>
  <si>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</si>
  <si>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</si>
  <si>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</si>
  <si>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</si>
  <si>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</si>
  <si>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</si>
  <si>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</si>
  <si>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</si>
  <si>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</si>
  <si>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</si>
  <si>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</si>
  <si>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</si>
  <si>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</si>
  <si>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</si>
  <si>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</si>
  <si>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</si>
  <si>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</si>
  <si>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</si>
  <si>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</si>
  <si>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</si>
  <si>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</si>
  <si>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</si>
  <si>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</si>
  <si>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</si>
  <si>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</si>
  <si>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</si>
  <si>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</si>
  <si>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</si>
  <si>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</si>
  <si>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</si>
  <si>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</si>
  <si>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</si>
  <si>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</si>
  <si>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</si>
  <si>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</si>
  <si>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</si>
  <si>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</si>
  <si>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</si>
  <si>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</si>
  <si>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</si>
  <si>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</si>
  <si>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</si>
  <si>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</si>
  <si>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</si>
  <si>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</si>
  <si>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</si>
  <si>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</si>
  <si>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</si>
  <si>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</si>
  <si>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</si>
  <si>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</si>
  <si>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</si>
  <si>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</si>
  <si>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</si>
  <si>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</si>
  <si>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</si>
  <si>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</si>
  <si>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</si>
  <si>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</si>
  <si>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</si>
  <si>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</si>
  <si>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</si>
  <si>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</si>
  <si>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</si>
  <si>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</si>
  <si>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</si>
  <si>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</si>
  <si>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</si>
  <si>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</si>
  <si>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</si>
  <si>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</si>
  <si>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</si>
  <si>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</si>
  <si>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</si>
  <si>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</si>
  <si>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</si>
  <si>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</si>
  <si>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</si>
  <si>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</si>
  <si>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</si>
  <si>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</si>
  <si>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</si>
  <si>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</si>
  <si>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</si>
  <si>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</si>
  <si>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</si>
  <si>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</si>
  <si>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</si>
  <si>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</si>
  <si>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</si>
  <si>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</si>
  <si>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</si>
  <si>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</si>
  <si>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</si>
  <si>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</si>
  <si>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</si>
  <si>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</si>
  <si>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</si>
  <si>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</si>
  <si>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</si>
  <si>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</si>
  <si>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</si>
  <si>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</si>
  <si>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</si>
  <si>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</si>
  <si>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</si>
  <si>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</si>
  <si>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</si>
  <si>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</si>
  <si>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</si>
  <si>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</si>
  <si>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</si>
  <si>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</si>
  <si>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</si>
  <si>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</si>
  <si>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</si>
  <si>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</si>
  <si>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</si>
  <si>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</si>
  <si>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</si>
  <si>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</si>
  <si>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</si>
  <si>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</si>
  <si>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</si>
  <si>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</si>
  <si>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</si>
  <si>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</si>
  <si>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</si>
  <si>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</si>
  <si>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</si>
  <si>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</si>
  <si>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</si>
  <si>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</si>
  <si>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</si>
  <si>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</si>
  <si>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</si>
  <si>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</si>
  <si>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</si>
  <si>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</si>
  <si>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</si>
  <si>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</si>
  <si>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</si>
  <si>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</si>
  <si>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</si>
  <si>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</si>
  <si>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</si>
  <si>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</si>
  <si>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</si>
  <si>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</si>
  <si>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</si>
  <si>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</si>
  <si>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</si>
  <si>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</si>
  <si>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</si>
  <si>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</si>
  <si>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</si>
  <si>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</si>
  <si>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</si>
  <si>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</si>
  <si>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</si>
  <si>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</si>
  <si>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</si>
  <si>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</si>
  <si>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</si>
  <si>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</si>
  <si>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</si>
  <si>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</si>
  <si>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</si>
  <si>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</si>
  <si>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</si>
  <si>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</si>
  <si>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</si>
  <si>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</si>
  <si>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</si>
  <si>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</si>
  <si>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</si>
  <si>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</si>
  <si>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</si>
  <si>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</si>
  <si>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</si>
  <si>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</si>
  <si>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</si>
  <si>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</si>
  <si>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</si>
  <si>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</si>
  <si>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</si>
  <si>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</si>
  <si>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</si>
  <si>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</si>
  <si>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</si>
  <si>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</si>
  <si>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</si>
  <si>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</si>
  <si>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</si>
  <si>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</si>
  <si>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</si>
  <si>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</si>
  <si>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</si>
  <si>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</si>
  <si>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</si>
  <si>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</si>
  <si>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</si>
  <si>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</si>
  <si>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</si>
  <si>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</si>
  <si>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</si>
  <si>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</si>
  <si>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</si>
  <si>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</si>
  <si>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</si>
  <si>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</si>
  <si>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</si>
  <si>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</si>
  <si>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</si>
  <si>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</si>
  <si>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</si>
  <si>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</si>
  <si>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</si>
  <si>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</si>
  <si>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</si>
  <si>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</si>
  <si>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</si>
  <si>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</si>
  <si>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</si>
  <si>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</si>
  <si>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</si>
  <si>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</si>
  <si>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</si>
  <si>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</si>
  <si>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</si>
  <si>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</si>
  <si>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</si>
  <si>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</si>
  <si>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</si>
  <si>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</si>
  <si>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</si>
  <si>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</si>
  <si>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</si>
  <si>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</si>
  <si>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</si>
  <si>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</si>
  <si>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</si>
  <si>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</si>
  <si>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</si>
  <si>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</si>
  <si>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</si>
  <si>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</si>
  <si>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</si>
  <si>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</si>
  <si>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</si>
  <si>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</si>
  <si>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</si>
  <si>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</si>
  <si>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</si>
  <si>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</si>
  <si>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</si>
  <si>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</si>
  <si>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</si>
  <si>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</si>
  <si>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</si>
  <si>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</si>
  <si>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</si>
  <si>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</si>
  <si>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</si>
  <si>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</si>
  <si>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</si>
  <si>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</si>
  <si>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</si>
  <si>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</si>
  <si>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</si>
  <si>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</si>
  <si>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</si>
  <si>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</si>
  <si>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</si>
  <si>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</si>
  <si>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</si>
  <si>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</si>
  <si>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</si>
  <si>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</si>
  <si>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</si>
  <si>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</si>
  <si>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</si>
  <si>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</si>
  <si>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</si>
  <si>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</si>
  <si>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</si>
  <si>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</si>
  <si>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</si>
  <si>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</si>
  <si>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</si>
  <si>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</si>
  <si>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</si>
  <si>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</si>
  <si>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</si>
  <si>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</si>
  <si>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</si>
  <si>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</si>
  <si>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</si>
  <si>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</si>
  <si>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</si>
  <si>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</si>
  <si>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</si>
  <si>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</si>
  <si>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</si>
  <si>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</si>
  <si>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</si>
  <si>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</si>
  <si>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</si>
  <si>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</si>
  <si>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</si>
  <si>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</si>
  <si>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</si>
  <si>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</si>
  <si>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</si>
  <si>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</si>
  <si>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</si>
  <si>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</si>
  <si>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</si>
  <si>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</si>
  <si>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</si>
  <si>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</si>
  <si>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</si>
  <si>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</si>
  <si>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</si>
  <si>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</si>
  <si>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</si>
  <si>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</si>
  <si>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</si>
  <si>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</si>
  <si>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</si>
  <si>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</si>
  <si>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</si>
  <si>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</si>
  <si>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</si>
  <si>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</si>
  <si>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</si>
  <si>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</si>
  <si>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</si>
  <si>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</si>
  <si>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</si>
  <si>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</si>
  <si>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</si>
  <si>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</si>
  <si>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</si>
  <si>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</si>
  <si>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</si>
  <si>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</si>
  <si>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</si>
  <si>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</si>
  <si>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</si>
  <si>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</si>
  <si>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</si>
  <si>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</si>
  <si>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</si>
  <si>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</si>
  <si>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</si>
  <si>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</si>
  <si>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</si>
  <si>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</si>
  <si>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</si>
  <si>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</si>
  <si>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</si>
  <si>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</si>
  <si>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</si>
  <si>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</si>
  <si>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</si>
  <si>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</si>
  <si>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</si>
  <si>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</si>
  <si>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</si>
  <si>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</si>
  <si>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</si>
  <si>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</si>
  <si>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</si>
  <si>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</si>
  <si>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</si>
  <si>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</si>
  <si>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</si>
  <si>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</si>
  <si>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</si>
  <si>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</si>
  <si>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</si>
  <si>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</si>
  <si>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</si>
  <si>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</si>
  <si>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</si>
  <si>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</si>
  <si>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</si>
  <si>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</si>
  <si>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</si>
  <si>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</si>
  <si>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</si>
  <si>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</si>
  <si>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</si>
  <si>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</si>
  <si>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</si>
  <si>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</si>
  <si>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</si>
  <si>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</si>
  <si>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</si>
  <si>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</si>
  <si>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</si>
  <si>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</si>
  <si>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</si>
  <si>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</si>
  <si>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</si>
  <si>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</si>
  <si>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</si>
  <si>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</si>
  <si>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</si>
  <si>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</si>
  <si>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</si>
  <si>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</si>
  <si>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</si>
  <si>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</si>
  <si>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</si>
  <si>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</si>
  <si>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</si>
  <si>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</si>
  <si>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</si>
  <si>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</si>
  <si>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</si>
  <si>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</si>
  <si>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</si>
  <si>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</si>
  <si>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</si>
  <si>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</si>
  <si>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</si>
  <si>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</si>
  <si>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</si>
  <si>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</si>
  <si>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</si>
  <si>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</si>
  <si>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</si>
  <si>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</si>
  <si>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</si>
  <si>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</si>
  <si>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</si>
  <si>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</si>
  <si>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</si>
  <si>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</si>
  <si>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</si>
  <si>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</si>
  <si>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</si>
  <si>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</si>
  <si>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</si>
  <si>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</si>
  <si>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</si>
  <si>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</si>
  <si>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</si>
  <si>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</si>
  <si>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</si>
  <si>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</si>
  <si>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</si>
  <si>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</si>
  <si>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</si>
  <si>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</si>
  <si>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</si>
  <si>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</si>
  <si>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</si>
  <si>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</si>
  <si>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</si>
  <si>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</si>
  <si>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</si>
  <si>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</si>
  <si>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</si>
  <si>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</si>
  <si>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</si>
  <si>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</si>
  <si>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</si>
  <si>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</si>
  <si>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</si>
  <si>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</si>
  <si>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</si>
  <si>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</si>
  <si>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</si>
  <si>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</si>
  <si>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</si>
  <si>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</si>
  <si>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</si>
  <si>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</si>
  <si>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</si>
  <si>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</si>
  <si>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</si>
  <si>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</si>
  <si>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</si>
  <si>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</si>
  <si>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</si>
  <si>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</si>
  <si>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</si>
  <si>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</si>
  <si>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</si>
  <si>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</si>
  <si>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</si>
  <si>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</si>
  <si>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</si>
  <si>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</si>
  <si>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</si>
  <si>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</si>
  <si>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</si>
  <si>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</si>
  <si>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</si>
  <si>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</si>
  <si>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</si>
  <si>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</si>
  <si>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</si>
  <si>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</si>
  <si>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</si>
  <si>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</si>
  <si>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</si>
  <si>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</si>
  <si>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</si>
  <si>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</si>
  <si>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</si>
  <si>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</si>
  <si>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</si>
  <si>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</si>
  <si>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</si>
  <si>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</si>
  <si>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</si>
  <si>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</si>
  <si>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</si>
  <si>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</si>
  <si>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</si>
  <si>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</si>
  <si>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</si>
  <si>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</si>
  <si>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</si>
  <si>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</si>
  <si>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</si>
  <si>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</si>
  <si>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</si>
  <si>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</si>
  <si>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</si>
  <si>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</si>
  <si>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</si>
  <si>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</si>
  <si>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</si>
  <si>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</si>
  <si>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</si>
  <si>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</si>
  <si>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</si>
  <si>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</si>
  <si>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</si>
  <si>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</si>
  <si>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</si>
  <si>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</si>
  <si>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</si>
  <si>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</si>
  <si>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</si>
  <si>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</si>
  <si>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</si>
  <si>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</si>
  <si>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</si>
  <si>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</si>
  <si>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</si>
  <si>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</si>
  <si>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</si>
  <si>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</si>
  <si>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</si>
  <si>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</si>
  <si>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</si>
  <si>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</si>
  <si>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</si>
  <si>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</si>
  <si>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</si>
  <si>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</si>
  <si>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</si>
  <si>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</si>
  <si>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</si>
  <si>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</si>
  <si>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</si>
  <si>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</si>
  <si>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</si>
  <si>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</si>
  <si>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</si>
  <si>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</si>
  <si>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</si>
  <si>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</si>
  <si>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</si>
  <si>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</si>
  <si>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</si>
  <si>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</si>
  <si>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</si>
  <si>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</si>
  <si>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</si>
  <si>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</si>
  <si>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</si>
  <si>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</si>
  <si>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</si>
  <si>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</si>
  <si>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</si>
  <si>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</si>
  <si>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</si>
  <si>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</si>
  <si>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</si>
  <si>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</si>
  <si>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</si>
  <si>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</si>
  <si>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</si>
  <si>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</si>
  <si>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</si>
  <si>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</si>
  <si>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</si>
  <si>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</si>
  <si>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</si>
  <si>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</si>
  <si>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</si>
  <si>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</si>
  <si>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</si>
  <si>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</si>
  <si>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</si>
  <si>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</si>
  <si>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</si>
  <si>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</si>
  <si>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</si>
  <si>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</si>
  <si>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</si>
  <si>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</si>
  <si>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</si>
  <si>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</si>
  <si>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</si>
  <si>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</si>
  <si>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</si>
  <si>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</si>
  <si>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</si>
  <si>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</si>
  <si>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</si>
  <si>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</si>
  <si>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</si>
  <si>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</si>
  <si>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</si>
  <si>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</si>
  <si>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</si>
  <si>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</si>
  <si>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</si>
  <si>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</si>
  <si>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</si>
  <si>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</si>
  <si>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</si>
  <si>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</si>
  <si>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</si>
  <si>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</si>
  <si>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</si>
  <si>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</si>
  <si>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</si>
  <si>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</si>
  <si>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</si>
  <si>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</si>
  <si>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</si>
  <si>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</si>
  <si>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</si>
  <si>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</si>
  <si>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</si>
  <si>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</si>
  <si>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</si>
  <si>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</si>
  <si>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</si>
  <si>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</si>
  <si>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</si>
  <si>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</si>
  <si>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</si>
  <si>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</si>
  <si>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</si>
  <si>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</si>
  <si>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</si>
  <si>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</si>
  <si>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</si>
  <si>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</si>
  <si>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</si>
  <si>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</si>
  <si>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</si>
  <si>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</si>
  <si>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</si>
  <si>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</si>
  <si>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</si>
  <si>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</si>
  <si>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</si>
  <si>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</si>
  <si>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</si>
  <si>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</si>
  <si>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</si>
  <si>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</si>
  <si>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</si>
  <si>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</si>
  <si>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</si>
  <si>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</si>
  <si>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</si>
  <si>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</si>
  <si>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</si>
  <si>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</si>
  <si>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</si>
  <si>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</si>
  <si>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</si>
  <si>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</si>
  <si>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</si>
  <si>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</si>
  <si>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</si>
  <si>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</si>
  <si>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</si>
  <si>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</si>
  <si>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</si>
  <si>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</si>
  <si>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</si>
  <si>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</si>
  <si>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</si>
  <si>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</si>
  <si>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</si>
  <si>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</si>
  <si>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</si>
  <si>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</si>
  <si>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</si>
  <si>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</si>
  <si>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</si>
  <si>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</si>
  <si>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</si>
  <si>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</si>
  <si>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</si>
  <si>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</si>
  <si>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</si>
  <si>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</si>
  <si>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</si>
  <si>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</si>
  <si>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</si>
  <si>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</si>
  <si>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</si>
  <si>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</si>
  <si>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</si>
  <si>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</si>
  <si>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</si>
  <si>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</si>
  <si>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</si>
  <si>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</si>
  <si>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</si>
  <si>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</si>
  <si>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</si>
  <si>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</si>
  <si>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</si>
  <si>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</si>
  <si>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</si>
  <si>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</si>
  <si>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</si>
  <si>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</si>
  <si>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</si>
  <si>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</si>
  <si>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</si>
  <si>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</si>
  <si>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</si>
  <si>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</si>
  <si>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</si>
  <si>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</si>
  <si>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</si>
  <si>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</si>
  <si>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</si>
  <si>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</si>
  <si>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</si>
  <si>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</si>
  <si>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</si>
  <si>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</si>
  <si>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</si>
  <si>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</si>
  <si>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</si>
  <si>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</si>
  <si>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</si>
  <si>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</si>
  <si>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</si>
  <si>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</si>
  <si>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</si>
  <si>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</si>
  <si>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</si>
  <si>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</si>
  <si>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</si>
  <si>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</si>
  <si>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</si>
  <si>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</si>
  <si>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</si>
  <si>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</si>
  <si>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</si>
  <si>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</si>
  <si>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</si>
  <si>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</si>
  <si>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</si>
  <si>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</si>
  <si>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</si>
  <si>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</si>
  <si>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</si>
  <si>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</si>
  <si>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</si>
  <si>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</si>
  <si>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</si>
  <si>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</si>
  <si>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</si>
  <si>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</si>
  <si>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</si>
  <si>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</si>
  <si>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</si>
  <si>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</si>
  <si>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</si>
  <si>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</si>
  <si>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</si>
  <si>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</si>
  <si>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</si>
  <si>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</si>
  <si>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</si>
  <si>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</si>
  <si>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</si>
  <si>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</si>
  <si>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</si>
  <si>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</si>
  <si>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</si>
  <si>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</si>
  <si>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</si>
  <si>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</si>
  <si>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</si>
  <si>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</si>
  <si>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</si>
  <si>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</si>
  <si>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</si>
  <si>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</si>
  <si>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</si>
  <si>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</si>
  <si>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</si>
  <si>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</si>
  <si>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</si>
  <si>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</si>
  <si>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</si>
  <si>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</si>
  <si>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</si>
  <si>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</si>
  <si>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</si>
  <si>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</si>
  <si>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</si>
  <si>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</si>
  <si>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</si>
  <si>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</si>
  <si>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</si>
  <si>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</si>
  <si>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</si>
  <si>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</si>
  <si>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</si>
  <si>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</si>
  <si>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</si>
  <si>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</si>
  <si>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</si>
  <si>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</si>
  <si>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</si>
  <si>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</si>
  <si>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</si>
  <si>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</si>
  <si>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</si>
  <si>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</si>
  <si>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</si>
  <si>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</si>
  <si>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</si>
  <si>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</si>
  <si>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</si>
  <si>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</si>
  <si>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</si>
  <si>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</si>
  <si>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</si>
  <si>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</si>
  <si>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</si>
  <si>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</si>
  <si>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</si>
  <si>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</si>
  <si>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</si>
  <si>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</si>
  <si>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</si>
  <si>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</si>
  <si>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</si>
  <si>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</si>
  <si>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</si>
  <si>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</si>
  <si>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</si>
  <si>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</si>
  <si>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</si>
  <si>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</si>
  <si>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</si>
  <si>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</si>
  <si>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</si>
  <si>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</si>
  <si>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</si>
  <si>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</si>
  <si>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</si>
  <si>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</si>
  <si>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</si>
  <si>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</si>
  <si>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</si>
  <si>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</si>
  <si>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</si>
  <si>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</si>
  <si>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</si>
  <si>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</si>
  <si>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</si>
  <si>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</si>
  <si>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</si>
  <si>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</si>
  <si>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</si>
  <si>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</si>
  <si>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</si>
  <si>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</si>
  <si>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</si>
  <si>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</si>
  <si>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</si>
  <si>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</si>
  <si>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</si>
  <si>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</si>
  <si>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</si>
  <si>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</si>
  <si>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</si>
  <si>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</si>
  <si>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</si>
  <si>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</si>
  <si>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</si>
  <si>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</si>
  <si>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</si>
  <si>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</si>
  <si>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</si>
  <si>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</si>
  <si>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</si>
  <si>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</si>
  <si>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</si>
  <si>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</si>
  <si>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</si>
  <si>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</si>
  <si>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</si>
  <si>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</si>
  <si>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</si>
  <si>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</si>
  <si>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</si>
  <si>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</si>
  <si>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</si>
  <si>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</si>
  <si>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</si>
  <si>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</si>
  <si>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</si>
  <si>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</si>
  <si>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</si>
  <si>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</si>
  <si>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</si>
  <si>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</si>
  <si>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</si>
  <si>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</si>
  <si>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</si>
  <si>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</si>
  <si>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</si>
  <si>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</si>
  <si>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</si>
  <si>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</si>
  <si>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</si>
  <si>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</si>
  <si>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</si>
  <si>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</si>
  <si>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</si>
  <si>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</si>
  <si>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</si>
  <si>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</si>
  <si>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</si>
  <si>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</si>
  <si>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</si>
  <si>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</si>
  <si>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</si>
  <si>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</si>
  <si>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</si>
  <si>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</si>
  <si>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</si>
  <si>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</si>
  <si>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</si>
  <si>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</si>
  <si>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</si>
  <si>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</si>
  <si>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</si>
  <si>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</si>
  <si>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</si>
  <si>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</si>
  <si>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</si>
  <si>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</si>
  <si>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</si>
  <si>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</si>
  <si>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</si>
  <si>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</si>
  <si>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</si>
  <si>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</si>
  <si>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</si>
  <si>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</si>
  <si>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</si>
  <si>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</si>
  <si>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</si>
  <si>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</si>
  <si>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</si>
  <si>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</si>
  <si>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</si>
  <si>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</si>
  <si>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</si>
  <si>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</si>
  <si>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</si>
  <si>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</si>
  <si>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</si>
  <si>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</si>
  <si>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</si>
  <si>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</si>
  <si>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</si>
  <si>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</si>
  <si>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</si>
  <si>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</si>
  <si>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</si>
  <si>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</si>
  <si>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</si>
  <si>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</si>
  <si>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</si>
  <si>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</si>
  <si>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</si>
  <si>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</si>
  <si>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</si>
  <si>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</si>
  <si>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</si>
  <si>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</si>
  <si>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</si>
  <si>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</si>
  <si>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</si>
  <si>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</si>
  <si>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</si>
  <si>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</si>
  <si>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</si>
  <si>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</si>
  <si>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</si>
  <si>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</si>
  <si>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</si>
  <si>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</si>
  <si>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</si>
  <si>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</si>
  <si>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</si>
  <si>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</si>
  <si>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</si>
  <si>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</si>
  <si>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</si>
  <si>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</si>
  <si>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</si>
  <si>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</si>
  <si>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</si>
  <si>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</si>
  <si>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</si>
  <si>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</si>
  <si>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</si>
  <si>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</si>
  <si>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</si>
  <si>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</si>
  <si>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</si>
  <si>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</si>
  <si>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</si>
  <si>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</si>
  <si>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</si>
  <si>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</si>
  <si>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</si>
  <si>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</si>
  <si>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</si>
  <si>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</si>
  <si>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</si>
  <si>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</si>
  <si>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</si>
  <si>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</si>
  <si>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</si>
  <si>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</si>
  <si>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</si>
  <si>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</si>
  <si>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</si>
  <si>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</si>
  <si>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</si>
  <si>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</si>
  <si>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</si>
  <si>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</si>
  <si>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</si>
  <si>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</si>
  <si>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</si>
  <si>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</si>
  <si>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</si>
  <si>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</si>
  <si>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</si>
  <si>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</si>
  <si>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</si>
  <si>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</si>
  <si>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</si>
  <si>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</si>
  <si>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</si>
  <si>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</si>
  <si>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</si>
  <si>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</si>
  <si>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</si>
  <si>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</si>
  <si>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</si>
  <si>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</si>
  <si>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</si>
  <si>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</si>
  <si>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</si>
  <si>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</si>
  <si>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</si>
  <si>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</si>
  <si>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</si>
  <si>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</si>
  <si>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</si>
  <si>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</si>
  <si>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</si>
  <si>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</si>
  <si>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</si>
  <si>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</si>
  <si>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</si>
  <si>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</si>
  <si>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</si>
  <si>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</si>
  <si>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</si>
  <si>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</si>
  <si>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</si>
  <si>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</si>
  <si>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</si>
  <si>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</si>
  <si>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</si>
  <si>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</si>
  <si>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</si>
  <si>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</si>
  <si>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</si>
  <si>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</si>
  <si>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</si>
  <si>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</si>
  <si>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</si>
  <si>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</si>
  <si>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</si>
  <si>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</si>
  <si>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</si>
  <si>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</si>
  <si>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</si>
  <si>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</si>
  <si>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</si>
  <si>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</si>
  <si>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</si>
  <si>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</si>
  <si>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</si>
  <si>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</si>
  <si>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</si>
  <si>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</si>
  <si>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</si>
  <si>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</si>
  <si>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</si>
  <si>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</si>
  <si>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</si>
  <si>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</si>
  <si>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</si>
  <si>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</si>
  <si>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</si>
  <si>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</si>
  <si>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</si>
  <si>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</si>
  <si>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</si>
  <si>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</si>
  <si>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</si>
  <si>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</si>
  <si>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</si>
  <si>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</si>
  <si>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</si>
  <si>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</si>
  <si>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</si>
  <si>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</si>
  <si>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</si>
  <si>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</si>
  <si>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</si>
  <si>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</si>
  <si>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</si>
  <si>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</si>
  <si>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</si>
  <si>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</si>
  <si>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</si>
  <si>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</si>
  <si>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</si>
  <si>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</si>
  <si>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</si>
  <si>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</si>
  <si>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</si>
  <si>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</si>
  <si>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</si>
  <si>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</si>
  <si>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</si>
  <si>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</si>
  <si>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</si>
  <si>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</si>
  <si>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</si>
  <si>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</si>
  <si>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</si>
  <si>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</si>
  <si>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</si>
  <si>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</si>
  <si>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</si>
  <si>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</si>
  <si>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</si>
  <si>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</si>
  <si>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</si>
  <si>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</si>
  <si>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</si>
  <si>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</si>
  <si>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</si>
  <si>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</si>
  <si>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</si>
  <si>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</si>
  <si>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</si>
  <si>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</si>
  <si>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</si>
  <si>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</si>
  <si>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</si>
  <si>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</si>
  <si>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</si>
  <si>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</si>
  <si>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</si>
  <si>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</si>
  <si>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</si>
  <si>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</si>
  <si>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</si>
  <si>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</si>
  <si>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</si>
  <si>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</si>
  <si>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</si>
  <si>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</si>
  <si>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</si>
  <si>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</si>
  <si>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</si>
  <si>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</si>
  <si>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</si>
  <si>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</si>
  <si>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</si>
  <si>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</si>
  <si>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</si>
  <si>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</si>
  <si>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</si>
  <si>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</si>
  <si>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</si>
  <si>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</si>
  <si>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</si>
  <si>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</si>
  <si>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</si>
  <si>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</si>
  <si>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</si>
  <si>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</si>
  <si>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</si>
  <si>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</si>
  <si>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</si>
  <si>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</si>
  <si>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</si>
  <si>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</si>
  <si>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</si>
  <si>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</si>
  <si>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</si>
  <si>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</si>
  <si>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</si>
  <si>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</si>
  <si>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</si>
  <si>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</si>
  <si>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</si>
  <si>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</si>
  <si>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</si>
  <si>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</si>
  <si>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</si>
  <si>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</si>
  <si>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</si>
  <si>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</si>
  <si>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</si>
  <si>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</si>
  <si>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</si>
  <si>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</si>
  <si>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</si>
  <si>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</si>
  <si>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</si>
  <si>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</si>
  <si>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</si>
  <si>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</si>
  <si>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</si>
  <si>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</si>
  <si>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</si>
  <si>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</si>
  <si>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</si>
  <si>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</si>
  <si>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</si>
  <si>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</si>
  <si>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</si>
  <si>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</si>
  <si>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</si>
  <si>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</si>
  <si>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</si>
  <si>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</si>
  <si>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</si>
  <si>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</si>
  <si>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</si>
  <si>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</si>
  <si>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</si>
  <si>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</si>
  <si>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</si>
  <si>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</si>
  <si>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</si>
  <si>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</si>
  <si>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</si>
  <si>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</si>
  <si>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</si>
  <si>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</si>
  <si>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</si>
  <si>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</si>
  <si>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</si>
  <si>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</si>
  <si>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</si>
  <si>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</si>
  <si>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</si>
  <si>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</si>
  <si>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</si>
  <si>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</si>
  <si>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</si>
  <si>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</si>
  <si>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</si>
  <si>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</si>
  <si>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</si>
  <si>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</si>
  <si>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</si>
  <si>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</si>
  <si>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</si>
  <si>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</si>
  <si>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</si>
  <si>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</si>
  <si>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</si>
  <si>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</si>
  <si>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</si>
  <si>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</si>
  <si>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</si>
  <si>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</si>
  <si>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</si>
  <si>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</si>
  <si>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</si>
  <si>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</si>
  <si>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</si>
  <si>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</si>
  <si>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</si>
  <si>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</si>
  <si>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</si>
  <si>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</si>
  <si>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</si>
  <si>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</si>
  <si>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</si>
  <si>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</si>
  <si>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</si>
  <si>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</si>
  <si>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</si>
  <si>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</si>
  <si>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</si>
  <si>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</si>
  <si>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</si>
  <si>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</si>
  <si>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</si>
  <si>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</si>
  <si>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</si>
  <si>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</si>
  <si>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</si>
  <si>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</si>
  <si>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</si>
  <si>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</si>
  <si>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</si>
  <si>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</si>
  <si>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</si>
  <si>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</si>
  <si>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</si>
  <si>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</si>
  <si>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</si>
  <si>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</si>
  <si>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</si>
  <si>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</si>
  <si>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</si>
  <si>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</si>
  <si>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</si>
  <si>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</si>
  <si>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</si>
  <si>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</si>
  <si>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</si>
  <si>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</si>
  <si>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</si>
  <si>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</si>
  <si>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</si>
  <si>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</si>
  <si>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</si>
  <si>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</si>
  <si>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</si>
  <si>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</si>
  <si>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</si>
  <si>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</si>
  <si>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</si>
  <si>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</si>
  <si>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</si>
  <si>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</si>
  <si>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</si>
  <si>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</si>
  <si>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</si>
  <si>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</si>
  <si>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</si>
  <si>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</si>
  <si>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</si>
  <si>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</si>
  <si>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</si>
  <si>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</si>
  <si>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</si>
  <si>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</si>
  <si>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</si>
  <si>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</si>
  <si>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</si>
  <si>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</si>
  <si>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</si>
  <si>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</si>
  <si>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</si>
  <si>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</si>
  <si>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</si>
  <si>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</si>
  <si>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</si>
  <si>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</si>
  <si>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</si>
  <si>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</si>
  <si>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</si>
  <si>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</si>
  <si>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</si>
  <si>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</si>
  <si>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</si>
  <si>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</si>
  <si>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</si>
  <si>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</si>
  <si>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</si>
  <si>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</si>
  <si>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</si>
  <si>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</si>
  <si>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</si>
  <si>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</si>
  <si>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</si>
  <si>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</si>
  <si>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</si>
  <si>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</si>
  <si>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</si>
  <si>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</si>
  <si>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</si>
  <si>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</si>
  <si>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</si>
  <si>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</si>
  <si>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</si>
  <si>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</si>
  <si>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</si>
  <si>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</si>
  <si>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</si>
  <si>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</si>
  <si>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</si>
  <si>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</si>
  <si>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</si>
  <si>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</si>
  <si>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</si>
  <si>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</si>
  <si>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</si>
  <si>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</si>
  <si>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</si>
  <si>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</si>
  <si>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</si>
  <si>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</si>
  <si>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</si>
  <si>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</si>
  <si>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</si>
  <si>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</si>
  <si>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</si>
  <si>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</si>
  <si>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</si>
  <si>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</si>
  <si>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</si>
  <si>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</si>
  <si>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</si>
  <si>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</si>
  <si>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</si>
  <si>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</si>
  <si>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</si>
  <si>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</si>
  <si>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</si>
  <si>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</si>
  <si>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</si>
  <si>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</si>
  <si>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</si>
  <si>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</si>
  <si>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</si>
  <si>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</si>
  <si>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</si>
  <si>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</si>
  <si>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</si>
  <si>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</si>
  <si>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</si>
  <si>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</si>
  <si>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</si>
  <si>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</si>
  <si>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</si>
  <si>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</si>
  <si>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</si>
  <si>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</si>
  <si>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</si>
  <si>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</si>
  <si>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</si>
  <si>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</si>
  <si>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</si>
  <si>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</si>
  <si>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</si>
  <si>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</si>
  <si>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</si>
  <si>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</si>
  <si>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</si>
  <si>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</si>
  <si>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</si>
  <si>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</si>
  <si>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</si>
  <si>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</si>
  <si>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</si>
  <si>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</si>
  <si>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</si>
  <si>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</si>
  <si>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</si>
  <si>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</si>
  <si>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</si>
  <si>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</si>
  <si>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</si>
  <si>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</si>
  <si>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</si>
  <si>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</si>
  <si>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</si>
  <si>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</si>
  <si>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</si>
  <si>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</si>
  <si>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</si>
  <si>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</si>
  <si>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</si>
  <si>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</si>
  <si>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</si>
  <si>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</si>
  <si>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</si>
  <si>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</si>
  <si>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</si>
  <si>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</si>
  <si>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</si>
  <si>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</si>
  <si>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</si>
  <si>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</si>
  <si>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</si>
  <si>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</si>
  <si>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</si>
  <si>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</si>
  <si>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</si>
  <si>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</si>
  <si>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</si>
  <si>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</si>
  <si>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</si>
  <si>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</si>
  <si>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</si>
  <si>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</si>
  <si>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</si>
  <si>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</si>
  <si>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</si>
  <si>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</si>
  <si>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</si>
  <si>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</si>
  <si>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</si>
  <si>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</si>
  <si>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</si>
  <si>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</si>
  <si>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</si>
  <si>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</si>
  <si>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</si>
  <si>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</si>
  <si>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</si>
  <si>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</si>
  <si>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</si>
  <si>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</si>
  <si>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</si>
  <si>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</si>
  <si>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</si>
  <si>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</si>
  <si>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</si>
  <si>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</si>
  <si>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</si>
  <si>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</si>
  <si>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</si>
  <si>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</si>
  <si>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</si>
  <si>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</si>
  <si>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</si>
  <si>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</si>
  <si>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</si>
  <si>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</si>
  <si>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</si>
  <si>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</si>
  <si>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</si>
  <si>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</si>
  <si>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</si>
  <si>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</si>
  <si>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</si>
  <si>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</si>
  <si>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</si>
  <si>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</si>
  <si>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</si>
  <si>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</si>
  <si>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</si>
  <si>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</si>
  <si>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</si>
  <si>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</si>
  <si>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</si>
  <si>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</si>
  <si>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</si>
  <si>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</si>
  <si>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</si>
  <si>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</si>
  <si>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</si>
  <si>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</si>
  <si>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</si>
  <si>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</si>
  <si>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</si>
  <si>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</si>
  <si>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</si>
  <si>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</si>
  <si>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</si>
  <si>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</si>
  <si>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</si>
  <si>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</si>
  <si>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</si>
  <si>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</si>
  <si>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</si>
  <si>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</si>
  <si>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</si>
  <si>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</si>
  <si>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</si>
  <si>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</si>
  <si>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</si>
  <si>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</si>
  <si>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</si>
  <si>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</si>
  <si>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</si>
  <si>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</si>
  <si>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</si>
  <si>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</si>
  <si>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</si>
  <si>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</si>
  <si>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</si>
  <si>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</si>
  <si>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</si>
  <si>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</si>
  <si>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</si>
  <si>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</si>
  <si>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</si>
  <si>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</si>
  <si>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</si>
  <si>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</si>
  <si>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</si>
  <si>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</si>
  <si>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</si>
  <si>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</si>
  <si>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</si>
  <si>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</si>
  <si>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</si>
  <si>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</si>
  <si>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</si>
  <si>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</si>
  <si>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</si>
  <si>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</si>
  <si>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</si>
  <si>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</si>
  <si>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</si>
  <si>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</si>
  <si>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</si>
  <si>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</si>
  <si>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</si>
  <si>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</si>
  <si>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</si>
  <si>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</si>
  <si>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</si>
  <si>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</si>
  <si>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</si>
  <si>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</si>
  <si>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</si>
  <si>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</si>
  <si>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</si>
  <si>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</si>
  <si>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</si>
  <si>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</si>
  <si>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</si>
  <si>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</si>
  <si>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</si>
  <si>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</si>
  <si>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</si>
  <si>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</si>
  <si>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</si>
  <si>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</si>
  <si>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</si>
  <si>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</si>
  <si>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</si>
  <si>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</si>
  <si>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</si>
  <si>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</si>
  <si>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</si>
  <si>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</si>
  <si>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</si>
  <si>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</si>
  <si>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</si>
  <si>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</si>
  <si>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</si>
  <si>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</si>
  <si>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</si>
  <si>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</si>
  <si>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</si>
  <si>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</si>
  <si>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</si>
  <si>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</si>
  <si>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</si>
  <si>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</si>
  <si>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</si>
  <si>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</si>
  <si>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</si>
  <si>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</si>
  <si>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</si>
  <si>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</si>
  <si>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</si>
  <si>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</si>
  <si>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</si>
  <si>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</si>
  <si>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</si>
  <si>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</si>
  <si>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</si>
  <si>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</si>
  <si>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</si>
  <si>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</si>
  <si>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</si>
  <si>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</si>
  <si>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</si>
  <si>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</si>
  <si>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</si>
  <si>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</si>
  <si>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</si>
  <si>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</si>
  <si>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</si>
  <si>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</si>
  <si>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</si>
  <si>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</si>
  <si>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</si>
  <si>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</si>
  <si>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</si>
  <si>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</si>
  <si>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</si>
  <si>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</si>
  <si>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</si>
  <si>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</si>
  <si>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</si>
  <si>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</si>
  <si>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</si>
  <si>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</si>
  <si>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</si>
  <si>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</si>
  <si>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</si>
  <si>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</si>
  <si>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</si>
  <si>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</si>
  <si>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</si>
  <si>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</si>
  <si>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</si>
  <si>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</si>
  <si>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</si>
  <si>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</si>
  <si>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</si>
  <si>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</si>
  <si>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</si>
  <si>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</si>
  <si>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</si>
  <si>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</si>
  <si>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</si>
  <si>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</si>
  <si>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</si>
  <si>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</si>
  <si>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</si>
  <si>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</si>
  <si>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</si>
  <si>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</si>
  <si>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</si>
  <si>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</si>
  <si>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</si>
  <si>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</si>
  <si>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</si>
  <si>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</si>
  <si>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</si>
  <si>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</si>
  <si>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</si>
  <si>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</si>
  <si>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</si>
  <si>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</si>
  <si>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</si>
  <si>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</si>
  <si>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</si>
  <si>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</si>
  <si>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</si>
  <si>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</si>
  <si>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</si>
  <si>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</si>
  <si>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</si>
  <si>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</si>
  <si>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</si>
  <si>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</si>
  <si>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</si>
  <si>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</si>
  <si>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</si>
  <si>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</si>
  <si>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</si>
  <si>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</si>
  <si>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</si>
  <si>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</si>
  <si>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</si>
  <si>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</si>
  <si>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</si>
  <si>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</si>
  <si>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</si>
  <si>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</si>
  <si>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</si>
  <si>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</si>
  <si>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</si>
  <si>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</si>
  <si>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</si>
  <si>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</si>
  <si>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</si>
  <si>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</si>
  <si>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</si>
  <si>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</si>
  <si>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</si>
  <si>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</si>
  <si>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</si>
  <si>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</si>
  <si>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</si>
  <si>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</si>
  <si>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</si>
  <si>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</si>
  <si>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</si>
  <si>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</si>
  <si>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</si>
  <si>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</si>
  <si>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</si>
  <si>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</si>
  <si>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</si>
  <si>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</si>
  <si>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</si>
  <si>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</si>
  <si>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</si>
  <si>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</si>
  <si>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</si>
  <si>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</si>
  <si>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</si>
  <si>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</si>
  <si>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</si>
  <si>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</si>
  <si>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</si>
  <si>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</si>
  <si>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</si>
  <si>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</si>
  <si>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</si>
  <si>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</si>
  <si>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</si>
  <si>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</si>
  <si>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</si>
  <si>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</si>
  <si>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</si>
  <si>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</si>
  <si>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</si>
  <si>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</si>
  <si>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</si>
  <si>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</si>
  <si>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</si>
  <si>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</si>
  <si>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</si>
  <si>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</si>
  <si>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</si>
  <si>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</si>
  <si>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</si>
  <si>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</si>
  <si>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</si>
  <si>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</si>
  <si>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</si>
  <si>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</si>
  <si>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</si>
  <si>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</si>
  <si>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</si>
  <si>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</si>
  <si>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</si>
  <si>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</si>
  <si>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</si>
  <si>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</si>
  <si>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</si>
  <si>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</si>
  <si>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</si>
  <si>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</si>
  <si>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</si>
  <si>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</si>
  <si>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</si>
  <si>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</si>
  <si>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</si>
  <si>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</si>
  <si>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</si>
  <si>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</si>
  <si>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</si>
  <si>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</si>
  <si>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</si>
  <si>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</si>
  <si>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</si>
  <si>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</si>
  <si>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</si>
  <si>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</si>
  <si>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</si>
  <si>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</si>
  <si>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</si>
  <si>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</si>
  <si>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</si>
  <si>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</si>
  <si>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</si>
  <si>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</si>
  <si>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</si>
  <si>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</si>
  <si>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</si>
  <si>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</si>
  <si>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</si>
  <si>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</si>
  <si>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</si>
  <si>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</si>
  <si>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</si>
  <si>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</si>
  <si>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</si>
  <si>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</si>
  <si>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</si>
  <si>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</si>
  <si>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</si>
  <si>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</si>
  <si>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</si>
  <si>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</si>
  <si>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</si>
  <si>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</si>
  <si>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</si>
  <si>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</si>
  <si>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</si>
  <si>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</si>
  <si>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</si>
  <si>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</si>
  <si>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</si>
  <si>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</si>
  <si>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</si>
  <si>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</si>
  <si>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</si>
  <si>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</si>
  <si>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</si>
  <si>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</si>
  <si>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</si>
  <si>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</si>
  <si>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</si>
  <si>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</si>
  <si>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</si>
  <si>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</si>
  <si>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</si>
  <si>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</si>
  <si>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</si>
  <si>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</si>
  <si>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</si>
  <si>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</si>
  <si>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</si>
  <si>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</si>
  <si>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</si>
  <si>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</si>
  <si>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</si>
  <si>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</si>
  <si>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</si>
  <si>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</si>
  <si>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</si>
  <si>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</si>
  <si>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</si>
  <si>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</si>
  <si>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</si>
  <si>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</si>
  <si>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</si>
  <si>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</si>
  <si>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</si>
  <si>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</si>
  <si>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</si>
  <si>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</si>
  <si>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</si>
  <si>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</si>
  <si>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</si>
  <si>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</si>
  <si>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</si>
  <si>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</si>
  <si>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</si>
  <si>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</si>
  <si>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</si>
  <si>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</si>
  <si>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</si>
  <si>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</si>
  <si>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</si>
  <si>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</si>
  <si>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</si>
  <si>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</si>
  <si>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</si>
  <si>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</si>
  <si>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</si>
  <si>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</si>
  <si>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</si>
  <si>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</si>
  <si>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</si>
  <si>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</si>
  <si>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</si>
  <si>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</si>
  <si>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</si>
  <si>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</si>
  <si>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</si>
  <si>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</si>
  <si>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</si>
  <si>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</si>
  <si>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</si>
  <si>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</si>
  <si>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</si>
  <si>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</si>
  <si>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</si>
  <si>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</si>
  <si>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</si>
  <si>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</si>
  <si>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</si>
  <si>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</si>
  <si>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</si>
  <si>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</si>
  <si>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</si>
  <si>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</si>
  <si>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</si>
  <si>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</si>
  <si>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</si>
  <si>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</si>
  <si>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</si>
  <si>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</si>
  <si>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</si>
  <si>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</si>
  <si>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</si>
  <si>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</si>
  <si>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</si>
  <si>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</si>
  <si>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</si>
  <si>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</si>
  <si>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</si>
  <si>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</si>
  <si>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</si>
  <si>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</si>
  <si>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</si>
  <si>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</si>
  <si>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</si>
  <si>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</si>
  <si>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</si>
  <si>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</si>
  <si>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</si>
  <si>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</si>
  <si>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</si>
  <si>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</si>
  <si>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</si>
  <si>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</si>
  <si>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</si>
  <si>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</si>
  <si>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</si>
  <si>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</si>
  <si>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</si>
  <si>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</si>
  <si>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</si>
  <si>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</si>
  <si>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</si>
  <si>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</si>
  <si>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</si>
  <si>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</si>
  <si>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</si>
  <si>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</si>
  <si>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</si>
  <si>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</si>
  <si>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</si>
  <si>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</si>
  <si>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</si>
  <si>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</si>
  <si>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</si>
  <si>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</si>
  <si>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</si>
  <si>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</si>
  <si>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</si>
  <si>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</si>
  <si>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</si>
  <si>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</si>
  <si>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</si>
  <si>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</si>
  <si>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</si>
  <si>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</si>
  <si>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</si>
  <si>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</si>
  <si>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</si>
  <si>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</si>
  <si>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</si>
  <si>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</si>
  <si>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</si>
  <si>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</si>
  <si>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</si>
  <si>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</si>
  <si>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</si>
  <si>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</si>
  <si>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</si>
  <si>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</si>
  <si>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</si>
  <si>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</si>
  <si>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</si>
  <si>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</si>
  <si>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</si>
  <si>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</si>
  <si>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</si>
  <si>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</si>
  <si>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</si>
  <si>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</si>
  <si>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</si>
  <si>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</si>
  <si>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</si>
  <si>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</si>
  <si>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</si>
  <si>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</si>
  <si>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</si>
  <si>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</si>
  <si>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</si>
  <si>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</si>
  <si>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</si>
  <si>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</si>
  <si>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</si>
  <si>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</si>
  <si>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</si>
  <si>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</si>
  <si>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</si>
  <si>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</si>
  <si>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</si>
  <si>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</si>
  <si>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</si>
  <si>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</si>
  <si>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</si>
  <si>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</si>
  <si>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</si>
  <si>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</si>
  <si>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</si>
  <si>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</si>
  <si>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</si>
  <si>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</si>
  <si>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</si>
  <si>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</si>
  <si>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</si>
  <si>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</si>
  <si>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</si>
  <si>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</si>
  <si>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</si>
  <si>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</si>
  <si>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</si>
  <si>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</si>
  <si>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</si>
  <si>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</si>
  <si>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</si>
  <si>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</si>
  <si>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</si>
  <si>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</si>
  <si>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</si>
  <si>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</si>
  <si>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</si>
  <si>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</si>
  <si>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</si>
  <si>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</si>
  <si>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</si>
  <si>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</si>
  <si>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</si>
  <si>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</si>
  <si>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</si>
  <si>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</si>
  <si>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</si>
  <si>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</si>
  <si>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</si>
  <si>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</si>
  <si>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</si>
  <si>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</si>
  <si>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</si>
  <si>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</si>
  <si>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</si>
  <si>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</si>
  <si>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</si>
  <si>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</si>
  <si>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</si>
  <si>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</si>
  <si>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</si>
  <si>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</si>
  <si>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</si>
  <si>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</si>
  <si>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</si>
  <si>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</si>
  <si>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</si>
  <si>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</si>
  <si>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</si>
  <si>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</si>
  <si>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</si>
  <si>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</si>
  <si>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</si>
  <si>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</si>
  <si>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</si>
  <si>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</si>
  <si>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</si>
  <si>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</si>
  <si>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</si>
  <si>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</si>
  <si>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</si>
  <si>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</si>
  <si>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</si>
  <si>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</si>
  <si>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</si>
  <si>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</si>
  <si>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</si>
  <si>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</si>
  <si>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</si>
  <si>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</si>
  <si>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</si>
  <si>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</si>
  <si>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</si>
  <si>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</si>
  <si>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</si>
  <si>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</si>
  <si>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</si>
  <si>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</si>
  <si>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</si>
  <si>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</si>
  <si>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</si>
  <si>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</si>
  <si>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</si>
  <si>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</si>
  <si>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</si>
  <si>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</si>
  <si>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</si>
  <si>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</si>
  <si>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</si>
  <si>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</si>
  <si>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</si>
  <si>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</si>
  <si>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</si>
  <si>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</si>
  <si>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</si>
  <si>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</si>
  <si>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</si>
  <si>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</si>
  <si>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</si>
  <si>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</si>
  <si>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</si>
  <si>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</si>
  <si>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</si>
  <si>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</si>
  <si>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</si>
  <si>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</si>
  <si>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</si>
  <si>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</si>
  <si>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</si>
  <si>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</si>
  <si>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</si>
  <si>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</si>
  <si>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</si>
  <si>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</si>
  <si>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</si>
  <si>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</si>
  <si>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</si>
  <si>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</si>
  <si>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</si>
  <si>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</si>
  <si>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</si>
  <si>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</si>
  <si>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</si>
  <si>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</si>
  <si>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</si>
  <si>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</si>
  <si>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</si>
  <si>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</si>
  <si>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</si>
  <si>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</si>
  <si>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</si>
  <si>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</si>
  <si>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</si>
  <si>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</si>
  <si>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</si>
  <si>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</si>
  <si>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</si>
  <si>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</si>
  <si>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</si>
  <si>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</si>
  <si>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</si>
  <si>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</si>
  <si>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</si>
  <si>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</si>
  <si>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</si>
  <si>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</si>
  <si>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</si>
  <si>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</si>
  <si>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</si>
  <si>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</si>
  <si>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</si>
  <si>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</si>
  <si>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</si>
  <si>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</si>
  <si>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</si>
  <si>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</si>
  <si>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</si>
  <si>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</si>
  <si>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</si>
  <si>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</si>
  <si>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</si>
  <si>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</si>
  <si>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</si>
  <si>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</si>
  <si>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</si>
  <si>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</si>
  <si>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</si>
  <si>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</si>
  <si>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</si>
  <si>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</si>
  <si>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</si>
  <si>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</si>
  <si>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</si>
  <si>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</si>
  <si>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</si>
  <si>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</si>
  <si>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</si>
  <si>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</si>
  <si>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</si>
  <si>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</si>
  <si>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</si>
  <si>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</si>
  <si>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</si>
  <si>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</si>
  <si>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</si>
  <si>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</si>
  <si>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</si>
  <si>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</si>
  <si>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</si>
  <si>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</si>
  <si>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</si>
  <si>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</si>
  <si>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</si>
  <si>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</si>
  <si>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</si>
  <si>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</si>
  <si>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</si>
  <si>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</si>
  <si>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</si>
  <si>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</si>
  <si>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</si>
  <si>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</si>
  <si>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</si>
  <si>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</si>
  <si>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</si>
  <si>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</si>
  <si>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</si>
  <si>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</si>
  <si>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</si>
  <si>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</si>
  <si>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</si>
  <si>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</si>
  <si>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</si>
  <si>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</si>
  <si>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</si>
  <si>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</si>
  <si>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</si>
  <si>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</si>
  <si>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</si>
  <si>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</si>
  <si>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</si>
  <si>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</si>
  <si>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</si>
  <si>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</si>
  <si>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</si>
  <si>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</si>
  <si>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</si>
  <si>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</si>
  <si>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</si>
  <si>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</si>
  <si>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</si>
  <si>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</si>
  <si>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</si>
  <si>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</si>
  <si>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</si>
  <si>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</si>
  <si>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</si>
  <si>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</si>
  <si>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</si>
  <si>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</si>
  <si>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</si>
  <si>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</si>
  <si>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</si>
  <si>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</si>
  <si>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</si>
  <si>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</si>
  <si>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</si>
  <si>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</si>
  <si>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</si>
  <si>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</si>
  <si>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</si>
  <si>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</si>
  <si>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</si>
  <si>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</si>
  <si>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</si>
  <si>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</si>
  <si>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</si>
  <si>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</si>
  <si>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</si>
  <si>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</si>
  <si>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</si>
  <si>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</si>
  <si>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</si>
  <si>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</si>
  <si>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</si>
  <si>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</si>
  <si>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</si>
  <si>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</si>
  <si>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</si>
  <si>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</si>
  <si>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</si>
  <si>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</si>
  <si>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</si>
  <si>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</si>
  <si>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</si>
  <si>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</si>
  <si>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</si>
  <si>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</si>
  <si>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</si>
  <si>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</si>
  <si>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</si>
  <si>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</si>
  <si>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</si>
  <si>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</si>
  <si>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</si>
  <si>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</si>
  <si>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</si>
  <si>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</si>
  <si>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</si>
  <si>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</si>
  <si>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</si>
  <si>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</si>
  <si>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</si>
  <si>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</si>
  <si>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</si>
  <si>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</si>
  <si>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</si>
  <si>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</si>
  <si>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</si>
  <si>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</si>
  <si>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</si>
  <si>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</si>
  <si>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</si>
  <si>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</si>
  <si>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</si>
  <si>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</si>
  <si>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</si>
  <si>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</si>
  <si>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</si>
  <si>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</si>
  <si>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</si>
  <si>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</si>
  <si>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</si>
  <si>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</si>
  <si>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</si>
  <si>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</si>
  <si>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</si>
  <si>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</si>
  <si>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</si>
  <si>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</si>
  <si>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</si>
  <si>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</si>
  <si>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</si>
  <si>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</si>
  <si>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</si>
  <si>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</si>
  <si>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</si>
  <si>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</si>
  <si>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</si>
  <si>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</si>
  <si>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</si>
  <si>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</si>
  <si>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</si>
  <si>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</si>
  <si>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</si>
  <si>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</si>
  <si>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</si>
  <si>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</si>
  <si>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</si>
  <si>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</si>
  <si>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</si>
  <si>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</si>
  <si>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</si>
  <si>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</si>
  <si>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</si>
  <si>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</si>
  <si>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</si>
  <si>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</si>
  <si>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</si>
  <si>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</si>
  <si>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</si>
  <si>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</si>
  <si>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</si>
  <si>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</si>
  <si>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</si>
  <si>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</si>
  <si>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</si>
  <si>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</si>
  <si>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</si>
  <si>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</si>
  <si>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</si>
  <si>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</si>
  <si>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</si>
  <si>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</si>
  <si>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</si>
  <si>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</si>
  <si>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</si>
  <si>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</si>
  <si>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</si>
  <si>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</si>
  <si>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</si>
  <si>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</si>
  <si>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</si>
  <si>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</si>
  <si>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</si>
  <si>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</si>
  <si>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</si>
  <si>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</si>
  <si>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</si>
  <si>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</si>
  <si>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</si>
  <si>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</si>
  <si>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</si>
  <si>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</si>
  <si>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</si>
  <si>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</si>
  <si>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</si>
  <si>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</si>
  <si>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</si>
  <si>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</si>
  <si>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</si>
  <si>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</si>
  <si>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</si>
  <si>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</si>
  <si>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</si>
  <si>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</si>
  <si>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</si>
  <si>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</si>
  <si>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</si>
  <si>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</si>
  <si>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</si>
  <si>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</si>
  <si>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</si>
  <si>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</si>
  <si>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</si>
  <si>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</si>
  <si>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</si>
  <si>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</si>
  <si>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</si>
  <si>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</si>
  <si>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</si>
  <si>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</si>
  <si>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</si>
  <si>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</si>
  <si>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</si>
  <si>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</si>
  <si>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</si>
  <si>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</si>
  <si>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</si>
  <si>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</si>
  <si>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</si>
  <si>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</si>
  <si>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</si>
  <si>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</si>
  <si>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</si>
  <si>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</si>
  <si>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</si>
  <si>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</si>
  <si>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</si>
  <si>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</si>
  <si>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</si>
  <si>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</si>
  <si>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</si>
  <si>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</si>
  <si>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</si>
  <si>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</si>
  <si>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</si>
  <si>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</si>
  <si>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</si>
  <si>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</si>
  <si>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</si>
  <si>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</si>
  <si>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</si>
  <si>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</si>
  <si>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</si>
  <si>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</si>
  <si>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</si>
  <si>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</si>
  <si>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</si>
  <si>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</si>
  <si>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</si>
  <si>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</si>
  <si>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</si>
  <si>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</si>
  <si>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</si>
  <si>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</si>
  <si>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</si>
  <si>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</si>
  <si>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</si>
  <si>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</si>
  <si>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</si>
  <si>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</si>
  <si>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</si>
  <si>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</si>
  <si>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</si>
  <si>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</si>
  <si>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</si>
  <si>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</si>
  <si>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</si>
  <si>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</si>
  <si>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</si>
  <si>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</si>
  <si>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</si>
  <si>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</si>
  <si>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</si>
  <si>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</si>
  <si>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</si>
  <si>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</si>
  <si>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</si>
  <si>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</si>
  <si>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</si>
  <si>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</si>
  <si>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</si>
  <si>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</si>
  <si>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</si>
  <si>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</si>
  <si>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</si>
  <si>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</si>
  <si>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</si>
  <si>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</si>
  <si>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</si>
  <si>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</si>
  <si>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</si>
  <si>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</si>
  <si>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</si>
  <si>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</si>
  <si>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</si>
  <si>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</si>
  <si>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</si>
  <si>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</si>
  <si>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</si>
  <si>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</si>
  <si>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</si>
  <si>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</si>
  <si>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</si>
  <si>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</si>
  <si>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</si>
  <si>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</si>
  <si>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</si>
  <si>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</si>
  <si>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</si>
  <si>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</si>
  <si>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</si>
  <si>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</si>
  <si>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</si>
  <si>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</si>
  <si>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</si>
  <si>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</si>
  <si>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</si>
  <si>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</si>
  <si>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</si>
  <si>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</si>
  <si>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</si>
  <si>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</si>
  <si>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</si>
  <si>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</si>
  <si>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</si>
  <si>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</si>
  <si>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</si>
  <si>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</si>
  <si>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</si>
  <si>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</si>
  <si>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</si>
  <si>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</si>
  <si>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</si>
  <si>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</si>
  <si>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</si>
  <si>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</si>
  <si>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</si>
  <si>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</si>
  <si>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</si>
  <si>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</si>
  <si>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</si>
  <si>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</si>
  <si>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</si>
  <si>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</si>
  <si>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</si>
  <si>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</si>
  <si>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</si>
  <si>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</si>
  <si>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</si>
  <si>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</si>
  <si>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</si>
  <si>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</si>
  <si>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</si>
  <si>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</si>
  <si>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</si>
  <si>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</si>
  <si>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</si>
  <si>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</si>
  <si>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</si>
  <si>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</si>
  <si>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</si>
  <si>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</si>
  <si>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</si>
  <si>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</si>
  <si>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</si>
  <si>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</si>
  <si>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</si>
  <si>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</si>
  <si>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</si>
  <si>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</si>
  <si>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</si>
  <si>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</si>
  <si>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</si>
  <si>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</si>
  <si>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</si>
  <si>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</si>
  <si>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</si>
  <si>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</si>
  <si>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</si>
  <si>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</si>
  <si>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</si>
  <si>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</si>
  <si>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</si>
  <si>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</si>
  <si>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</si>
  <si>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</si>
  <si>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</si>
  <si>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</si>
  <si>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</si>
  <si>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</si>
  <si>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</si>
  <si>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</si>
  <si>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</si>
  <si>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</si>
  <si>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</si>
  <si>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</si>
  <si>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</si>
  <si>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</si>
  <si>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</si>
  <si>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</si>
  <si>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</si>
  <si>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</si>
  <si>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</si>
  <si>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</si>
  <si>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</si>
  <si>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</si>
  <si>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</si>
  <si>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</si>
  <si>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</si>
  <si>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</si>
  <si>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</si>
  <si>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</si>
  <si>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</si>
  <si>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</si>
  <si>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</si>
  <si>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</si>
  <si>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</si>
  <si>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</si>
  <si>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</si>
  <si>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</si>
  <si>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</si>
  <si>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</si>
  <si>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</si>
  <si>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</si>
  <si>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</si>
  <si>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</si>
  <si>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</si>
  <si>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</si>
  <si>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</si>
  <si>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</si>
  <si>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</si>
  <si>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</si>
  <si>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</si>
  <si>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</si>
  <si>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</si>
  <si>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</si>
  <si>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</si>
  <si>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</si>
  <si>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</si>
  <si>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</si>
  <si>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</si>
  <si>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</si>
  <si>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</si>
  <si>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</si>
  <si>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</si>
  <si>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</si>
  <si>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</si>
  <si>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</si>
  <si>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</si>
  <si>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</si>
  <si>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</si>
  <si>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</si>
  <si>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</si>
  <si>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</si>
  <si>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</si>
  <si>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</si>
  <si>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</si>
  <si>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</si>
  <si>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</si>
  <si>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</si>
  <si>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</si>
  <si>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</si>
  <si>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</si>
  <si>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</si>
  <si>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</si>
  <si>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</si>
  <si>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</si>
  <si>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</si>
  <si>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</si>
  <si>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</si>
  <si>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</si>
  <si>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</si>
  <si>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</si>
  <si>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</si>
  <si>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</si>
  <si>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</si>
  <si>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</si>
  <si>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</si>
  <si>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</si>
  <si>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</si>
  <si>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</si>
  <si>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</si>
  <si>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</si>
  <si>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</si>
  <si>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</si>
  <si>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</si>
  <si>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</si>
  <si>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</si>
  <si>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</si>
  <si>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</si>
  <si>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</si>
  <si>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</si>
  <si>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</si>
  <si>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</si>
  <si>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</si>
  <si>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</si>
  <si>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</si>
  <si>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</si>
  <si>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</si>
  <si>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</si>
  <si>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</si>
  <si>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</si>
  <si>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</si>
  <si>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</si>
  <si>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</si>
  <si>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</si>
  <si>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</si>
  <si>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</si>
  <si>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</si>
  <si>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</si>
  <si>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</si>
  <si>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</si>
  <si>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</si>
  <si>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</si>
  <si>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</si>
  <si>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</si>
  <si>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</si>
  <si>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</si>
  <si>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</si>
  <si>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</si>
  <si>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</si>
  <si>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</si>
  <si>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</si>
  <si>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</si>
  <si>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</si>
  <si>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</si>
  <si>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</si>
  <si>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</si>
  <si>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</si>
  <si>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</si>
  <si>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</si>
  <si>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</si>
  <si>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</si>
  <si>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</si>
  <si>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</si>
  <si>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</si>
  <si>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</si>
  <si>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</si>
  <si>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</si>
  <si>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</si>
  <si>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</si>
  <si>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</si>
  <si>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</si>
  <si>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</si>
  <si>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</si>
  <si>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</si>
  <si>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</si>
  <si>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</si>
  <si>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</si>
  <si>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</si>
  <si>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</si>
  <si>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</si>
  <si>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</si>
  <si>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</si>
  <si>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</si>
  <si>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</si>
  <si>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</si>
  <si>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</si>
  <si>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</si>
  <si>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</si>
  <si>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</si>
  <si>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</si>
  <si>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</si>
  <si>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</si>
  <si>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</si>
  <si>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</si>
  <si>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</si>
  <si>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</si>
  <si>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</si>
  <si>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</si>
  <si>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</si>
  <si>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</si>
  <si>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</si>
  <si>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</si>
  <si>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</si>
  <si>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</si>
  <si>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</si>
  <si>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</si>
  <si>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</si>
  <si>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</si>
  <si>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</si>
  <si>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</si>
  <si>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</si>
  <si>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</si>
  <si>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</si>
  <si>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</si>
  <si>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</si>
  <si>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</si>
  <si>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</si>
  <si>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</si>
  <si>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</si>
  <si>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</si>
  <si>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</si>
  <si>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</si>
  <si>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</si>
  <si>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</si>
  <si>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</si>
  <si>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</si>
  <si>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</si>
  <si>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</si>
  <si>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</si>
  <si>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</si>
  <si>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</si>
  <si>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</si>
  <si>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</si>
  <si>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</si>
  <si>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</si>
  <si>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</si>
  <si>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</si>
  <si>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</si>
  <si>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</si>
  <si>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</si>
  <si>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</si>
  <si>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</si>
  <si>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</si>
  <si>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</si>
  <si>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</si>
  <si>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</si>
  <si>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</si>
  <si>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</si>
  <si>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</si>
  <si>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</si>
  <si>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</si>
  <si>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</si>
  <si>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</si>
  <si>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</si>
  <si>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</si>
  <si>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</si>
  <si>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</si>
  <si>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</si>
  <si>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</si>
  <si>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</si>
  <si>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</si>
  <si>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</si>
  <si>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</si>
  <si>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</si>
  <si>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</si>
  <si>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</si>
  <si>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</si>
  <si>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</si>
  <si>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</si>
  <si>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</si>
  <si>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</si>
  <si>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</si>
  <si>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</si>
  <si>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</si>
  <si>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</si>
  <si>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</si>
  <si>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</si>
  <si>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</si>
  <si>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</si>
  <si>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</si>
  <si>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</si>
  <si>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</si>
  <si>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</si>
  <si>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</si>
  <si>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</si>
  <si>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</si>
  <si>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</si>
  <si>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</si>
  <si>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</si>
  <si>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</si>
  <si>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</si>
  <si>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</si>
  <si>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</si>
  <si>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</si>
  <si>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</si>
  <si>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</si>
  <si>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</si>
  <si>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</si>
  <si>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</si>
  <si>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</si>
  <si>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</si>
  <si>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</si>
  <si>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</si>
  <si>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</si>
  <si>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</si>
  <si>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</si>
  <si>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</si>
  <si>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</si>
  <si>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</si>
  <si>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</si>
  <si>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</si>
  <si>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</si>
  <si>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</si>
  <si>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</si>
  <si>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</si>
  <si>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</si>
  <si>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</si>
  <si>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</si>
  <si>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</si>
  <si>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</si>
  <si>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</si>
  <si>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</si>
  <si>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</si>
  <si>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</si>
  <si>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</si>
  <si>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</si>
  <si>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</si>
  <si>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</si>
  <si>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</si>
  <si>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</si>
  <si>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</si>
  <si>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</si>
  <si>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</si>
  <si>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</si>
  <si>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</si>
  <si>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</si>
  <si>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</si>
  <si>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</si>
  <si>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</si>
  <si>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</si>
  <si>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</si>
  <si>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</si>
  <si>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</si>
  <si>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</si>
  <si>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</si>
  <si>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</si>
  <si>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</si>
  <si>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</si>
  <si>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</si>
  <si>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</si>
  <si>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</si>
  <si>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</si>
  <si>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</si>
  <si>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</si>
  <si>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</si>
  <si>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</si>
  <si>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</si>
  <si>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</si>
  <si>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</si>
  <si>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</si>
  <si>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</si>
  <si>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</si>
  <si>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</si>
  <si>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</si>
  <si>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</si>
  <si>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</si>
  <si>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</si>
  <si>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</si>
  <si>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</si>
  <si>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</si>
  <si>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</si>
  <si>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</si>
  <si>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</si>
  <si>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</si>
  <si>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</si>
  <si>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</si>
  <si>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</si>
  <si>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</si>
  <si>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</si>
  <si>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</si>
  <si>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</si>
  <si>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</si>
  <si>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</si>
  <si>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</si>
  <si>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</si>
  <si>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</si>
  <si>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</si>
  <si>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</si>
  <si>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</si>
  <si>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</si>
  <si>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</si>
  <si>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</si>
  <si>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</si>
  <si>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</si>
  <si>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</si>
  <si>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</si>
  <si>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</si>
  <si>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</si>
  <si>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</si>
  <si>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</si>
  <si>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</si>
  <si>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</si>
  <si>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</si>
  <si>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</si>
  <si>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</si>
  <si>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</si>
  <si>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</si>
  <si>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</si>
  <si>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</si>
  <si>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</si>
  <si>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</si>
  <si>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</si>
  <si>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</si>
  <si>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</si>
  <si>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</si>
  <si>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</si>
  <si>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</si>
  <si>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</si>
  <si>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</si>
  <si>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</si>
  <si>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</si>
  <si>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</si>
  <si>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</si>
  <si>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</si>
  <si>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</si>
  <si>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</si>
  <si>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</si>
  <si>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</si>
  <si>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</si>
  <si>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</si>
  <si>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</si>
  <si>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</si>
  <si>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</si>
  <si>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</si>
  <si>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</si>
  <si>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</si>
  <si>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</si>
  <si>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</si>
  <si>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</si>
  <si>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</si>
  <si>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</si>
  <si>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</si>
  <si>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</si>
  <si>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</si>
  <si>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</si>
  <si>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</si>
  <si>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</si>
  <si>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</si>
  <si>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</si>
  <si>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</si>
  <si>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</si>
  <si>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</si>
  <si>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</si>
  <si>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</si>
  <si>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</si>
  <si>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</si>
  <si>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</si>
  <si>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</si>
  <si>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</si>
  <si>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</si>
  <si>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</si>
  <si>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</si>
  <si>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</si>
  <si>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</si>
  <si>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</si>
  <si>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</si>
  <si>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</si>
  <si>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</si>
  <si>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</si>
  <si>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</si>
  <si>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</si>
  <si>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</si>
  <si>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</si>
  <si>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</si>
  <si>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</si>
  <si>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</si>
  <si>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</si>
  <si>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</si>
  <si>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</si>
  <si>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</si>
  <si>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</si>
  <si>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</si>
  <si>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</si>
  <si>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</si>
  <si>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</si>
  <si>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</si>
  <si>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</si>
  <si>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</si>
  <si>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</si>
  <si>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</si>
  <si>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</si>
  <si>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</si>
  <si>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</si>
  <si>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</si>
  <si>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</si>
  <si>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</si>
  <si>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</si>
  <si>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</si>
  <si>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</si>
  <si>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</si>
  <si>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</si>
  <si>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</si>
  <si>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</si>
  <si>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</si>
  <si>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</si>
  <si>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</si>
  <si>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</si>
  <si>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</si>
  <si>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</si>
  <si>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</si>
  <si>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</si>
  <si>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</si>
  <si>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</si>
  <si>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</si>
  <si>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</si>
  <si>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</si>
  <si>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</si>
  <si>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</si>
  <si>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</si>
  <si>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</si>
  <si>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</si>
  <si>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</si>
  <si>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</si>
  <si>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</si>
  <si>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</si>
  <si>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</si>
  <si>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</si>
  <si>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</si>
  <si>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</si>
  <si>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</si>
  <si>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</si>
  <si>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</si>
  <si>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</si>
  <si>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</si>
  <si>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</si>
  <si>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</si>
  <si>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</si>
  <si>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</si>
  <si>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</si>
  <si>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</si>
  <si>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</si>
  <si>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</si>
  <si>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</si>
  <si>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</si>
  <si>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</si>
  <si>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</si>
  <si>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</si>
  <si>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</si>
  <si>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</si>
  <si>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</si>
  <si>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</si>
  <si>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</si>
  <si>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</si>
  <si>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</si>
  <si>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</si>
  <si>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</si>
  <si>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</si>
  <si>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</si>
  <si>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</si>
  <si>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</si>
  <si>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</si>
  <si>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</si>
  <si>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</si>
  <si>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</si>
  <si>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</si>
  <si>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</si>
  <si>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</si>
  <si>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</si>
  <si>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</si>
  <si>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</si>
  <si>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</si>
  <si>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</si>
  <si>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</si>
  <si>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</si>
  <si>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</si>
  <si>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</si>
  <si>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</si>
  <si>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</si>
  <si>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</si>
  <si>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</si>
  <si>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</si>
  <si>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</si>
  <si>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</si>
  <si>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</si>
  <si>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</si>
  <si>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</si>
  <si>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</si>
  <si>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</si>
  <si>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</si>
  <si>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</si>
  <si>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</si>
  <si>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</si>
  <si>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</si>
  <si>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</si>
  <si>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</si>
  <si>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</si>
  <si>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</si>
  <si>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</si>
  <si>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</si>
  <si>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</si>
  <si>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</si>
  <si>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</si>
  <si>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</si>
  <si>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</si>
  <si>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</si>
  <si>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</si>
  <si>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</si>
  <si>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</si>
  <si>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</si>
  <si>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</si>
  <si>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</si>
  <si>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</si>
  <si>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</si>
  <si>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</si>
  <si>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</si>
  <si>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</si>
  <si>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</si>
  <si>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</si>
  <si>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</si>
  <si>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</si>
  <si>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</si>
  <si>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</si>
  <si>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</si>
  <si>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</si>
  <si>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</si>
  <si>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</si>
  <si>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</si>
  <si>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</si>
  <si>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</si>
  <si>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</si>
  <si>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</si>
  <si>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</si>
  <si>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</si>
  <si>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</si>
  <si>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</si>
  <si>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</si>
  <si>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</si>
  <si>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</si>
  <si>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</si>
  <si>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</si>
  <si>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</si>
  <si>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</si>
  <si>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</si>
  <si>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</si>
  <si>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</si>
  <si>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</si>
  <si>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</si>
  <si>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</si>
  <si>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</si>
  <si>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</si>
  <si>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</si>
  <si>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</si>
  <si>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</si>
  <si>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</si>
  <si>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</si>
  <si>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</si>
  <si>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</si>
  <si>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</si>
  <si>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</si>
  <si>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</si>
  <si>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</si>
  <si>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</si>
  <si>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</si>
  <si>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</si>
  <si>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</si>
  <si>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</si>
  <si>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</si>
  <si>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</si>
  <si>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</si>
  <si>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</si>
  <si>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</si>
  <si>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</si>
  <si>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</si>
  <si>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</si>
  <si>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</si>
  <si>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</si>
  <si>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</si>
  <si>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</si>
  <si>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</si>
  <si>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</si>
  <si>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</si>
  <si>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</si>
  <si>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</si>
  <si>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</si>
  <si>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</si>
  <si>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</si>
  <si>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</si>
  <si>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</si>
  <si>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</si>
  <si>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</si>
  <si>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</si>
  <si>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</si>
  <si>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</si>
  <si>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</si>
  <si>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</si>
  <si>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</si>
  <si>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</si>
  <si>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</si>
  <si>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</si>
  <si>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</si>
  <si>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</si>
  <si>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</si>
  <si>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</si>
  <si>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</si>
  <si>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</si>
  <si>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</si>
  <si>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</si>
  <si>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</si>
  <si>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</si>
  <si>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</si>
  <si>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</si>
  <si>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</si>
  <si>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</si>
  <si>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</si>
  <si>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</si>
  <si>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</si>
  <si>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</si>
  <si>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</si>
  <si>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</si>
  <si>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</si>
  <si>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</si>
  <si>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</si>
  <si>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</si>
  <si>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</si>
  <si>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</si>
  <si>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</si>
  <si>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</si>
  <si>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</si>
  <si>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</si>
  <si>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</si>
  <si>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</si>
  <si>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</si>
  <si>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</si>
  <si>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</si>
  <si>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</si>
  <si>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</si>
  <si>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</si>
  <si>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</si>
  <si>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</si>
  <si>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</si>
  <si>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</si>
  <si>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</si>
  <si>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</si>
  <si>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</si>
  <si>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</si>
  <si>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</si>
  <si>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</si>
  <si>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</si>
  <si>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</si>
  <si>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</si>
  <si>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</si>
  <si>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</si>
  <si>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</si>
  <si>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</si>
  <si>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</si>
  <si>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</si>
  <si>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</si>
  <si>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</si>
  <si>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</si>
  <si>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</si>
  <si>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</si>
  <si>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</si>
  <si>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</si>
  <si>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</si>
  <si>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</si>
  <si>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</si>
  <si>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</si>
  <si>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</si>
  <si>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</si>
  <si>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</si>
  <si>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</si>
  <si>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</si>
  <si>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</si>
  <si>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</si>
  <si>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</si>
  <si>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</si>
  <si>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</si>
  <si>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</si>
  <si>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</si>
  <si>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</si>
  <si>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</si>
  <si>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</si>
  <si>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</si>
  <si>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</si>
  <si>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</si>
  <si>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</si>
  <si>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</si>
  <si>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</si>
  <si>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</si>
  <si>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</si>
  <si>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</si>
  <si>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</si>
  <si>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</si>
  <si>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</si>
  <si>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</si>
  <si>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</si>
  <si>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</si>
  <si>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</si>
  <si>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</si>
  <si>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</si>
  <si>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</si>
  <si>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</si>
  <si>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</si>
  <si>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</si>
  <si>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</si>
  <si>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</si>
  <si>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</si>
  <si>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</si>
  <si>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</si>
  <si>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</si>
  <si>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</si>
  <si>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</si>
  <si>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</si>
  <si>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</si>
  <si>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</si>
  <si>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</si>
  <si>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</si>
  <si>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</si>
  <si>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</si>
  <si>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</si>
  <si>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</si>
  <si>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</si>
  <si>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</si>
  <si>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</si>
  <si>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</si>
  <si>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</si>
  <si>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</si>
  <si>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</si>
  <si>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</si>
  <si>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</si>
  <si>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</si>
  <si>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</si>
  <si>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</si>
  <si>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</si>
  <si>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</si>
  <si>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</si>
  <si>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</si>
  <si>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</si>
  <si>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</si>
  <si>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</si>
  <si>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</si>
  <si>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</si>
  <si>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</si>
  <si>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</si>
  <si>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</si>
  <si>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</si>
  <si>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</si>
  <si>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</si>
  <si>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</si>
  <si>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</si>
  <si>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</si>
  <si>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</si>
  <si>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</si>
  <si>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</si>
  <si>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</si>
  <si>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</si>
  <si>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</si>
  <si>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</si>
  <si>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</si>
  <si>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</si>
  <si>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</si>
  <si>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</si>
  <si>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</si>
  <si>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</si>
  <si>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</si>
  <si>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</si>
  <si>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</si>
  <si>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</si>
  <si>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</si>
  <si>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</si>
  <si>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</si>
  <si>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</si>
  <si>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</si>
  <si>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</si>
  <si>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</si>
  <si>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</si>
  <si>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</si>
  <si>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</si>
  <si>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</si>
  <si>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</si>
  <si>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</si>
  <si>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</si>
  <si>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</si>
  <si>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</si>
  <si>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</si>
  <si>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</si>
  <si>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</si>
  <si>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</si>
  <si>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</si>
  <si>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</si>
  <si>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</si>
  <si>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</si>
  <si>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</si>
  <si>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</si>
  <si>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</si>
  <si>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</si>
  <si>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</si>
  <si>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</si>
  <si>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</si>
  <si>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</si>
  <si>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</si>
  <si>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</si>
  <si>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</si>
  <si>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</si>
  <si>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</si>
  <si>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</si>
  <si>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</si>
  <si>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</si>
  <si>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</si>
  <si>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</si>
  <si>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</si>
  <si>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</si>
  <si>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</si>
  <si>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</si>
  <si>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</si>
  <si>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</si>
  <si>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</si>
  <si>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</si>
  <si>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</si>
  <si>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</si>
  <si>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</si>
  <si>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</si>
  <si>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</si>
  <si>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</si>
  <si>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</si>
  <si>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</si>
  <si>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</si>
  <si>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</si>
  <si>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</si>
  <si>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</si>
  <si>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</si>
  <si>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</si>
  <si>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</si>
  <si>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</si>
  <si>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</si>
  <si>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</si>
  <si>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</si>
  <si>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</si>
  <si>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</si>
  <si>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</si>
  <si>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</si>
  <si>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</si>
  <si>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</si>
  <si>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</si>
  <si>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</si>
  <si>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</si>
  <si>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</si>
  <si>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</si>
  <si>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</si>
  <si>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</si>
  <si>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</si>
  <si>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</si>
  <si>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</si>
  <si>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</si>
  <si>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</si>
  <si>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</si>
  <si>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</si>
  <si>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</si>
  <si>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</si>
  <si>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</si>
  <si>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</si>
  <si>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</si>
  <si>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</si>
  <si>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</si>
  <si>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</si>
  <si>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</si>
  <si>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</si>
  <si>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</si>
  <si>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</si>
  <si>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</si>
  <si>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</si>
  <si>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</si>
  <si>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</si>
  <si>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</si>
  <si>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</si>
  <si>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</si>
  <si>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</si>
  <si>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</si>
  <si>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</si>
  <si>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</si>
  <si>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</si>
  <si>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</si>
  <si>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</si>
  <si>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</si>
  <si>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</si>
  <si>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</si>
  <si>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</si>
  <si>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</si>
  <si>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</si>
  <si>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</si>
  <si>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</si>
  <si>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</si>
  <si>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</si>
  <si>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</si>
  <si>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</si>
  <si>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</si>
  <si>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</si>
  <si>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</si>
  <si>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</si>
  <si>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</si>
  <si>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</si>
  <si>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</si>
  <si>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</si>
  <si>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</si>
  <si>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</si>
  <si>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</si>
  <si>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</si>
  <si>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</si>
  <si>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</si>
  <si>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</si>
  <si>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</si>
  <si>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</si>
  <si>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</si>
  <si>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</si>
  <si>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</si>
  <si>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</si>
  <si>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</si>
  <si>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</si>
  <si>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</si>
  <si>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</si>
  <si>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</si>
  <si>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</si>
  <si>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</si>
  <si>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</si>
  <si>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</si>
  <si>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</si>
  <si>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</si>
  <si>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</si>
  <si>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</si>
  <si>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</si>
  <si>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</si>
  <si>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</si>
  <si>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</si>
  <si>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</si>
  <si>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</si>
  <si>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</si>
  <si>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</si>
  <si>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</si>
  <si>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</si>
  <si>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</si>
  <si>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</si>
  <si>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</si>
  <si>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</si>
  <si>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</si>
  <si>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</si>
  <si>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</si>
  <si>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</si>
  <si>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</si>
  <si>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</si>
  <si>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</si>
  <si>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</si>
  <si>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</si>
  <si>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</si>
  <si>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</si>
  <si>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</si>
  <si>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</si>
  <si>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</si>
  <si>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</si>
  <si>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</si>
  <si>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</si>
  <si>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</si>
  <si>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</si>
  <si>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</si>
  <si>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</si>
  <si>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</si>
  <si>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</si>
  <si>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</si>
  <si>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</si>
  <si>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</si>
  <si>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</si>
  <si>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</si>
  <si>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</si>
  <si>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</si>
  <si>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</si>
  <si>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</si>
  <si>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</si>
  <si>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</si>
  <si>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</si>
  <si>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</si>
  <si>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</si>
  <si>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</si>
  <si>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</si>
  <si>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</si>
  <si>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</si>
  <si>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</si>
  <si>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</si>
  <si>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</si>
  <si>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</si>
  <si>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</si>
  <si>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</si>
  <si>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</si>
  <si>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</si>
  <si>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</si>
  <si>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</si>
  <si>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</si>
  <si>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</si>
  <si>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</si>
  <si>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</si>
  <si>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</si>
  <si>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</si>
  <si>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</si>
  <si>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</si>
  <si>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</si>
  <si>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</si>
  <si>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</si>
  <si>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</si>
  <si>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</si>
  <si>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</si>
  <si>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</si>
  <si>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</si>
  <si>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</si>
  <si>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</si>
  <si>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</si>
  <si>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</si>
  <si>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</si>
  <si>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</si>
  <si>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</si>
  <si>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</si>
  <si>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</si>
  <si>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</si>
  <si>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</si>
  <si>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</si>
  <si>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</si>
  <si>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</si>
  <si>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</si>
  <si>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</si>
  <si>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</si>
  <si>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</si>
  <si>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</si>
  <si>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</si>
  <si>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</si>
  <si>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</si>
  <si>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</si>
  <si>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</si>
  <si>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</si>
  <si>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</si>
  <si>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</si>
  <si>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</si>
  <si>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</si>
  <si>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</si>
  <si>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</si>
  <si>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</si>
  <si>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</si>
  <si>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</si>
  <si>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</si>
  <si>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</si>
  <si>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</si>
  <si>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</si>
  <si>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</si>
  <si>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</si>
  <si>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</si>
  <si>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</si>
  <si>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</si>
  <si>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</si>
  <si>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</si>
  <si>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</si>
  <si>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</si>
  <si>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</si>
  <si>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</si>
  <si>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</si>
  <si>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</si>
  <si>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</si>
  <si>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</si>
  <si>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</si>
  <si>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</si>
  <si>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</si>
  <si>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</si>
  <si>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</si>
  <si>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</si>
  <si>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</si>
  <si>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</si>
  <si>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</si>
  <si>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</si>
  <si>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</si>
  <si>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</si>
  <si>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</si>
  <si>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</si>
  <si>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</si>
  <si>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</si>
  <si>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</si>
  <si>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</si>
  <si>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</si>
  <si>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</si>
  <si>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</si>
  <si>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</si>
  <si>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</si>
  <si>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</si>
  <si>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</si>
  <si>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</si>
  <si>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</si>
  <si>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</si>
  <si>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</si>
  <si>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</si>
  <si>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</si>
  <si>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</si>
  <si>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</si>
  <si>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</si>
  <si>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</si>
  <si>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</si>
  <si>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</si>
  <si>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</si>
  <si>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</si>
  <si>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</si>
  <si>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</si>
  <si>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</si>
  <si>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</si>
  <si>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</si>
  <si>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</si>
  <si>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</si>
  <si>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</si>
  <si>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</si>
  <si>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</si>
  <si>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</si>
  <si>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</si>
  <si>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</si>
  <si>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</si>
  <si>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</si>
  <si>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</si>
  <si>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</si>
  <si>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</si>
  <si>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</si>
  <si>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</si>
  <si>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</si>
  <si>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</si>
  <si>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</si>
  <si>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</si>
  <si>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</si>
  <si>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</si>
  <si>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</si>
  <si>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</si>
  <si>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</si>
  <si>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</si>
  <si>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</si>
  <si>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</si>
  <si>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</si>
  <si>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</si>
  <si>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</si>
  <si>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</si>
  <si>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</si>
  <si>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</si>
  <si>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</si>
  <si>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</si>
  <si>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</si>
  <si>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</si>
  <si>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</si>
  <si>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</si>
  <si>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</si>
  <si>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</si>
  <si>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</si>
  <si>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</si>
  <si>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</si>
  <si>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</si>
  <si>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</si>
  <si>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</si>
  <si>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</si>
  <si>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</si>
  <si>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</si>
  <si>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</si>
  <si>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</si>
  <si>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</si>
  <si>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</si>
  <si>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</si>
  <si>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</si>
  <si>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</si>
  <si>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</si>
  <si>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</si>
  <si>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</si>
  <si>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</si>
  <si>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</si>
  <si>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</si>
  <si>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</si>
  <si>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</si>
  <si>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</si>
  <si>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</si>
  <si>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</si>
  <si>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</si>
  <si>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</si>
  <si>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</si>
  <si>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</si>
  <si>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</si>
  <si>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</si>
  <si>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</si>
  <si>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</si>
  <si>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</si>
  <si>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</si>
  <si>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</si>
  <si>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</si>
  <si>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</si>
  <si>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</si>
  <si>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</si>
  <si>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</si>
  <si>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</si>
  <si>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</si>
  <si>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</si>
  <si>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</si>
  <si>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</si>
  <si>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</si>
  <si>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</si>
  <si>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</si>
  <si>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</si>
  <si>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</si>
  <si>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</si>
  <si>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</si>
  <si>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</si>
  <si>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</si>
  <si>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</si>
  <si>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</si>
  <si>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</si>
  <si>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</si>
  <si>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</si>
  <si>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</si>
  <si>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</si>
  <si>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</si>
  <si>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</si>
  <si>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</si>
  <si>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</si>
  <si>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</si>
  <si>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</si>
  <si>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</si>
  <si>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</si>
  <si>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</si>
  <si>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</si>
  <si>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</si>
  <si>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</si>
  <si>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</si>
  <si>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</si>
  <si>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</si>
  <si>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</si>
  <si>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</si>
  <si>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</si>
  <si>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</si>
  <si>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</si>
  <si>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</si>
  <si>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</si>
  <si>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</si>
  <si>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</si>
  <si>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</si>
  <si>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</si>
  <si>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</si>
  <si>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</si>
  <si>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</si>
  <si>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</si>
  <si>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</si>
  <si>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</si>
  <si>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</si>
  <si>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</si>
  <si>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</si>
  <si>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</si>
  <si>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</si>
  <si>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</si>
  <si>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</si>
  <si>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</si>
  <si>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</si>
  <si>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</si>
  <si>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</si>
  <si>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</si>
  <si>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</si>
  <si>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</si>
  <si>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</si>
  <si>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</si>
  <si>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</si>
  <si>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</si>
  <si>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</si>
  <si>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</si>
  <si>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</si>
  <si>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</si>
  <si>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</si>
  <si>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</si>
  <si>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</si>
  <si>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</si>
  <si>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</si>
  <si>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</si>
  <si>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</si>
  <si>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</si>
  <si>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</si>
  <si>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</si>
  <si>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</si>
  <si>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</si>
  <si>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</si>
  <si>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</si>
  <si>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</si>
  <si>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</si>
  <si>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</si>
  <si>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</si>
  <si>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</si>
  <si>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</si>
  <si>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</si>
  <si>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</si>
  <si>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</si>
  <si>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</si>
  <si>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</si>
  <si>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</si>
  <si>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</si>
  <si>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</si>
  <si>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</si>
  <si>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</si>
  <si>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</si>
  <si>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</si>
  <si>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</si>
  <si>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</si>
  <si>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</si>
  <si>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</si>
  <si>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</si>
  <si>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</si>
  <si>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</si>
  <si>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</si>
  <si>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</si>
  <si>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</si>
  <si>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</si>
  <si>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</si>
  <si>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</si>
  <si>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</si>
  <si>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</si>
  <si>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</si>
  <si>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</si>
  <si>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</si>
  <si>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</si>
  <si>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</si>
  <si>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</si>
  <si>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</si>
  <si>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</si>
  <si>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</si>
  <si>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</si>
  <si>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</si>
  <si>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</si>
  <si>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</si>
  <si>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</si>
  <si>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</si>
  <si>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</si>
  <si>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</si>
  <si>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</si>
  <si>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</si>
  <si>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</si>
  <si>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</si>
  <si>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</si>
  <si>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</si>
  <si>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</si>
  <si>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</si>
  <si>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</si>
  <si>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</si>
  <si>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</si>
  <si>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</si>
  <si>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</si>
  <si>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</si>
  <si>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</si>
  <si>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</si>
  <si>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</si>
  <si>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</si>
  <si>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</si>
  <si>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</si>
  <si>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</si>
  <si>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</si>
  <si>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</si>
  <si>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</si>
  <si>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</si>
  <si>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</si>
  <si>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</si>
  <si>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</si>
  <si>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</si>
  <si>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</si>
  <si>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</si>
  <si>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</si>
  <si>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</si>
  <si>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</si>
  <si>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</si>
  <si>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</si>
  <si>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</si>
  <si>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</si>
  <si>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</si>
  <si>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</si>
  <si>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</si>
  <si>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</si>
  <si>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</si>
  <si>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</si>
  <si>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</si>
  <si>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</si>
  <si>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</si>
  <si>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</si>
  <si>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</si>
  <si>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</si>
  <si>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</si>
  <si>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</si>
  <si>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</si>
  <si>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</si>
  <si>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</si>
  <si>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</si>
  <si>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</si>
  <si>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</si>
  <si>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</si>
  <si>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</si>
  <si>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</si>
  <si>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</si>
  <si>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</si>
  <si>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</si>
  <si>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</si>
  <si>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</si>
  <si>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</si>
  <si>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</si>
  <si>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</si>
  <si>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</si>
  <si>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</si>
  <si>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</si>
  <si>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</si>
  <si>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</si>
  <si>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</si>
  <si>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</si>
  <si>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</si>
  <si>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</si>
  <si>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</si>
  <si>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</si>
  <si>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</si>
  <si>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</si>
  <si>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</si>
  <si>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</si>
  <si>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</si>
  <si>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</si>
  <si>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</si>
  <si>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</si>
  <si>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</si>
  <si>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</si>
  <si>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</si>
  <si>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</si>
  <si>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</si>
  <si>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</si>
  <si>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</si>
  <si>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</si>
  <si>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</si>
  <si>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</si>
  <si>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</si>
  <si>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</si>
  <si>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</si>
  <si>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</si>
  <si>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</si>
  <si>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</si>
  <si>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</si>
  <si>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</si>
  <si>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</si>
  <si>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</si>
  <si>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</si>
  <si>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</si>
  <si>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</si>
  <si>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</si>
  <si>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</si>
  <si>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</si>
  <si>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</si>
  <si>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</si>
  <si>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</si>
  <si>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</si>
  <si>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</si>
  <si>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</si>
  <si>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</si>
  <si>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</si>
  <si>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</si>
  <si>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</si>
  <si>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</si>
  <si>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</si>
  <si>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</si>
  <si>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</si>
  <si>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</si>
  <si>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</si>
  <si>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</si>
  <si>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</si>
  <si>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</si>
  <si>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</si>
  <si>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</si>
  <si>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</si>
  <si>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</si>
  <si>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</si>
  <si>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</si>
  <si>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</si>
  <si>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</si>
  <si>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</si>
  <si>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</si>
  <si>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</si>
  <si>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</si>
  <si>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</si>
  <si>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</si>
  <si>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</si>
  <si>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</si>
  <si>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</si>
  <si>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</si>
  <si>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</si>
  <si>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</si>
  <si>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</si>
  <si>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</si>
  <si>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</si>
  <si>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</si>
  <si>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</si>
  <si>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</si>
  <si>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</si>
  <si>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</si>
  <si>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</si>
  <si>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</si>
  <si>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</si>
  <si>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</si>
  <si>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</si>
  <si>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</si>
  <si>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</si>
  <si>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</si>
  <si>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</si>
  <si>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</si>
  <si>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</si>
  <si>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</si>
  <si>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</si>
  <si>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</si>
  <si>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</si>
  <si>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</si>
  <si>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</si>
  <si>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</si>
  <si>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</si>
  <si>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</si>
  <si>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</si>
  <si>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</si>
  <si>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</si>
  <si>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</si>
  <si>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</si>
  <si>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</si>
  <si>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</si>
  <si>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</si>
  <si>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</si>
  <si>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</si>
  <si>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</si>
  <si>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</si>
  <si>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</si>
  <si>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</si>
  <si>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</si>
  <si>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</si>
  <si>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</si>
  <si>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</si>
  <si>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</si>
  <si>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</si>
  <si>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</si>
  <si>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</si>
  <si>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</si>
  <si>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</si>
  <si>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</si>
  <si>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</si>
  <si>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</si>
  <si>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</si>
  <si>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</si>
  <si>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</si>
  <si>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</si>
  <si>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</si>
  <si>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</si>
  <si>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</si>
  <si>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</si>
  <si>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</si>
  <si>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</si>
  <si>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</si>
  <si>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</si>
  <si>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</si>
  <si>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</si>
  <si>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</si>
  <si>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</si>
  <si>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</si>
  <si>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</si>
  <si>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</si>
  <si>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</si>
  <si>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</si>
  <si>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</si>
  <si>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</si>
  <si>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</si>
  <si>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</si>
  <si>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</si>
  <si>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</si>
  <si>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</si>
  <si>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</si>
  <si>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</si>
  <si>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</si>
  <si>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</si>
  <si>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</si>
  <si>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</si>
  <si>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</si>
  <si>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</si>
  <si>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</si>
  <si>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</si>
  <si>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</si>
  <si>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</si>
  <si>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</si>
  <si>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</si>
  <si>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</si>
  <si>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</si>
  <si>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</si>
  <si>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</si>
  <si>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</si>
  <si>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</si>
  <si>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</si>
  <si>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</si>
  <si>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</si>
  <si>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</si>
  <si>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</si>
  <si>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</si>
  <si>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</si>
  <si>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</si>
  <si>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</si>
  <si>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</si>
  <si>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</si>
  <si>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</si>
  <si>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</si>
  <si>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</si>
  <si>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</si>
  <si>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</si>
  <si>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</si>
  <si>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</si>
  <si>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</si>
  <si>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</si>
  <si>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</si>
  <si>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</si>
  <si>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</si>
  <si>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</si>
  <si>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</si>
  <si>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</si>
  <si>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</si>
  <si>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</si>
  <si>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</si>
  <si>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</si>
  <si>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</si>
  <si>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</si>
  <si>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</si>
  <si>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</si>
  <si>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</si>
  <si>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</si>
  <si>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</si>
  <si>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</si>
  <si>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</si>
  <si>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</si>
  <si>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</si>
  <si>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</si>
  <si>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</si>
  <si>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</si>
  <si>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</si>
  <si>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</si>
  <si>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</si>
  <si>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</si>
  <si>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</si>
  <si>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</si>
  <si>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</si>
  <si>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</si>
  <si>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</si>
  <si>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</si>
  <si>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</si>
  <si>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</si>
  <si>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</si>
  <si>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</si>
  <si>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</si>
  <si>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</si>
  <si>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</si>
  <si>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</si>
  <si>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</si>
  <si>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</si>
  <si>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</si>
  <si>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</si>
  <si>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</si>
  <si>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</si>
  <si>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</si>
  <si>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</si>
  <si>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</si>
  <si>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</si>
  <si>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</si>
  <si>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</si>
  <si>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</si>
  <si>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</si>
  <si>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</si>
  <si>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</si>
  <si>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</si>
  <si>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</si>
  <si>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</si>
  <si>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</si>
  <si>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</si>
  <si>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</si>
  <si>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</si>
  <si>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</si>
  <si>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</si>
  <si>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</si>
  <si>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</si>
  <si>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</si>
  <si>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</si>
  <si>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</si>
  <si>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</si>
  <si>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</si>
  <si>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</si>
  <si>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</si>
  <si>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</si>
  <si>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</si>
  <si>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</si>
  <si>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</si>
  <si>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</si>
  <si>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</si>
  <si>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</si>
  <si>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</si>
  <si>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</si>
  <si>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</si>
  <si>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</si>
  <si>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</si>
  <si>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</si>
  <si>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</si>
  <si>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</si>
  <si>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</si>
  <si>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</si>
  <si>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</si>
  <si>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</si>
  <si>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</si>
  <si>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</si>
  <si>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</si>
  <si>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</si>
  <si>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</si>
  <si>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</si>
  <si>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</si>
  <si>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</si>
  <si>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</si>
  <si>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</si>
  <si>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</si>
  <si>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</si>
  <si>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</si>
  <si>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</si>
  <si>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</si>
  <si>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</si>
  <si>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</si>
  <si>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</si>
  <si>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</si>
  <si>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</si>
  <si>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</si>
  <si>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</si>
  <si>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</si>
  <si>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</si>
  <si>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</si>
  <si>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</si>
  <si>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</si>
  <si>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</si>
  <si>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</si>
  <si>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</si>
  <si>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</si>
  <si>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</si>
  <si>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</si>
  <si>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</si>
  <si>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</si>
  <si>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</si>
  <si>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</si>
  <si>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</si>
  <si>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</si>
  <si>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</si>
  <si>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</si>
  <si>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</si>
  <si>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</si>
  <si>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</si>
  <si>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</si>
  <si>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</si>
  <si>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</si>
  <si>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</si>
  <si>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</si>
  <si>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</si>
  <si>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</si>
  <si>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</si>
  <si>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</si>
  <si>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</si>
  <si>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</si>
  <si>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</si>
  <si>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</si>
  <si>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</si>
  <si>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</si>
  <si>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</si>
  <si>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</si>
  <si>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</si>
  <si>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</si>
  <si>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</si>
  <si>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</si>
  <si>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</si>
  <si>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</si>
  <si>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</si>
  <si>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</si>
  <si>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</si>
  <si>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</si>
  <si>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</si>
  <si>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</si>
  <si>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</si>
  <si>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</si>
  <si>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</si>
  <si>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</si>
  <si>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</si>
  <si>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</si>
  <si>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</si>
  <si>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</si>
  <si>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</si>
  <si>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</si>
  <si>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</si>
  <si>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</si>
  <si>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</si>
  <si>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</si>
  <si>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</si>
  <si>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</si>
  <si>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</si>
  <si>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</si>
  <si>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</si>
  <si>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</si>
  <si>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</si>
  <si>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</si>
  <si>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</si>
  <si>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</si>
  <si>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</si>
  <si>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</si>
  <si>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</si>
  <si>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</si>
  <si>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</si>
  <si>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</si>
  <si>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</si>
  <si>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</si>
  <si>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</si>
  <si>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</si>
  <si>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</si>
  <si>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</si>
  <si>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</si>
  <si>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</si>
  <si>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</si>
  <si>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</si>
  <si>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</si>
  <si>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</si>
  <si>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</si>
  <si>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</si>
  <si>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</si>
  <si>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</si>
  <si>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</si>
  <si>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</si>
  <si>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</si>
  <si>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</si>
  <si>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</si>
  <si>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</si>
  <si>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</si>
  <si>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</si>
  <si>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</si>
  <si>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</si>
  <si>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</si>
  <si>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</si>
  <si>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</si>
  <si>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</si>
  <si>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</si>
  <si>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</si>
  <si>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</si>
  <si>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</si>
  <si>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</si>
  <si>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</si>
  <si>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</si>
  <si>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</si>
  <si>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</si>
  <si>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</si>
  <si>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</si>
  <si>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</si>
  <si>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</si>
  <si>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</si>
  <si>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</si>
  <si>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</si>
  <si>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</si>
  <si>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</si>
  <si>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</si>
  <si>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</si>
  <si>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</si>
  <si>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</si>
  <si>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</si>
  <si>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</si>
  <si>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</si>
  <si>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</si>
  <si>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</si>
  <si>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</si>
  <si>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</si>
  <si>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</si>
  <si>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</si>
  <si>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</si>
  <si>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</si>
  <si>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</si>
  <si>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</si>
  <si>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</si>
  <si>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</si>
  <si>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</si>
  <si>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</si>
  <si>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</si>
  <si>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</si>
  <si>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</si>
  <si>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</si>
  <si>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</si>
  <si>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</si>
  <si>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</si>
  <si>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</si>
  <si>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</si>
  <si>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</si>
  <si>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</si>
  <si>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</si>
  <si>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</si>
  <si>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</si>
  <si>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</si>
  <si>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</si>
  <si>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</si>
  <si>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</si>
  <si>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</si>
  <si>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</si>
  <si>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</si>
  <si>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</si>
  <si>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</si>
  <si>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</si>
  <si>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</si>
  <si>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</si>
  <si>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</si>
  <si>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</si>
  <si>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</si>
  <si>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</si>
  <si>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</si>
  <si>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</si>
  <si>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</si>
  <si>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</si>
  <si>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</si>
  <si>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</si>
  <si>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</si>
  <si>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</si>
  <si>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</si>
  <si>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</si>
  <si>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</si>
  <si>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</si>
  <si>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</si>
  <si>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</si>
  <si>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</si>
  <si>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</si>
  <si>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</si>
  <si>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</si>
  <si>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</si>
  <si>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</si>
  <si>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</si>
  <si>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</si>
  <si>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</si>
  <si>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</si>
  <si>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</si>
  <si>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</si>
  <si>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</si>
  <si>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</si>
  <si>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</si>
  <si>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</si>
  <si>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</si>
  <si>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</si>
  <si>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</si>
  <si>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</si>
  <si>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</si>
  <si>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</si>
  <si>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</si>
  <si>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</si>
  <si>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</si>
  <si>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</si>
  <si>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</si>
  <si>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</si>
  <si>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</si>
  <si>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</si>
  <si>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</si>
  <si>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</si>
  <si>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</si>
  <si>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</si>
  <si>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</si>
  <si>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</si>
  <si>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</si>
  <si>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</si>
  <si>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</si>
  <si>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</si>
  <si>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</si>
  <si>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</si>
  <si>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</si>
  <si>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</si>
  <si>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</si>
  <si>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</si>
  <si>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</si>
  <si>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</si>
  <si>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</si>
  <si>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</si>
  <si>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</si>
  <si>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</si>
  <si>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</si>
  <si>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</si>
  <si>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</si>
  <si>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</si>
  <si>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</si>
  <si>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</si>
  <si>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</si>
  <si>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</si>
  <si>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</si>
  <si>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</si>
  <si>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</si>
  <si>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</si>
  <si>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</si>
  <si>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</si>
  <si>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</si>
  <si>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</si>
  <si>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</si>
  <si>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</si>
  <si>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</si>
  <si>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</si>
  <si>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</si>
  <si>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</si>
  <si>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</si>
  <si>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</si>
  <si>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</si>
  <si>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</si>
  <si>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</si>
  <si>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</si>
  <si>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</si>
  <si>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</si>
  <si>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</si>
  <si>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</si>
  <si>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</si>
  <si>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</si>
  <si>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</si>
  <si>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</si>
  <si>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</si>
  <si>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</si>
  <si>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</si>
  <si>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</si>
  <si>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</si>
  <si>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</si>
  <si>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</si>
  <si>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</si>
  <si>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</si>
  <si>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</si>
  <si>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</si>
  <si>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</si>
  <si>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</si>
  <si>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</si>
  <si>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</si>
  <si>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</si>
  <si>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</si>
  <si>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</si>
  <si>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</si>
  <si>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</si>
  <si>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</si>
  <si>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</si>
  <si>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</si>
  <si>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</si>
  <si>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</si>
  <si>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</si>
  <si>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</si>
  <si>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</si>
  <si>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</si>
  <si>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</si>
  <si>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</si>
  <si>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</si>
  <si>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</si>
  <si>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</si>
  <si>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</si>
  <si>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</si>
  <si>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</si>
  <si>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</si>
  <si>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</si>
  <si>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</si>
  <si>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</si>
  <si>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</si>
  <si>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</si>
  <si>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</si>
  <si>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</si>
  <si>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</si>
  <si>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</si>
  <si>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</si>
  <si>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</si>
  <si>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</si>
  <si>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</si>
  <si>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</si>
  <si>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</si>
  <si>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</si>
  <si>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</si>
  <si>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</si>
  <si>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</si>
  <si>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</si>
  <si>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</si>
  <si>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</si>
  <si>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</si>
  <si>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</si>
  <si>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</si>
  <si>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</si>
  <si>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</si>
  <si>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</si>
  <si>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</si>
  <si>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</si>
  <si>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</si>
  <si>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</si>
  <si>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</si>
  <si>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</si>
  <si>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</si>
  <si>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</si>
  <si>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</si>
  <si>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</si>
  <si>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</si>
  <si>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</si>
  <si>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</si>
  <si>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</si>
  <si>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</si>
  <si>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</si>
  <si>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</si>
  <si>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</si>
  <si>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</si>
  <si>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</si>
  <si>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</si>
  <si>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</si>
  <si>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</si>
  <si>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</si>
  <si>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</si>
  <si>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</si>
  <si>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</si>
  <si>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</si>
  <si>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</si>
  <si>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</si>
  <si>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</si>
  <si>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</si>
  <si>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</si>
  <si>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</si>
  <si>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</si>
  <si>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</si>
  <si>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</si>
  <si>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</si>
  <si>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</si>
  <si>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</si>
  <si>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</si>
  <si>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</si>
  <si>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</si>
  <si>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</si>
  <si>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</si>
  <si>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</si>
  <si>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</si>
  <si>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</si>
  <si>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</si>
  <si>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</si>
  <si>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</si>
  <si>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</si>
  <si>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</si>
  <si>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</si>
  <si>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</si>
  <si>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</si>
  <si>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</si>
  <si>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</si>
  <si>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</si>
  <si>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</si>
  <si>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</si>
  <si>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</si>
  <si>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</si>
  <si>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</si>
  <si>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</si>
  <si>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</si>
  <si>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</si>
  <si>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</si>
  <si>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</si>
  <si>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</si>
  <si>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</si>
  <si>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</si>
  <si>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</si>
  <si>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</si>
  <si>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</si>
  <si>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</si>
  <si>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</si>
  <si>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</si>
  <si>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</si>
  <si>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</si>
  <si>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</si>
  <si>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</si>
  <si>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</si>
  <si>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</si>
  <si>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</si>
  <si>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</si>
  <si>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</si>
  <si>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</si>
  <si>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</si>
  <si>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</si>
  <si>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</si>
  <si>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</si>
  <si>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</si>
  <si>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</si>
  <si>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</si>
  <si>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</si>
  <si>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</si>
  <si>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</si>
  <si>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</si>
  <si>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</si>
  <si>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</si>
  <si>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</si>
  <si>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</si>
  <si>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</si>
  <si>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</si>
  <si>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</si>
  <si>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</si>
  <si>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</si>
  <si>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</si>
  <si>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</si>
  <si>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</si>
  <si>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</si>
  <si>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</si>
  <si>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</si>
  <si>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</si>
  <si>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</si>
  <si>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</si>
  <si>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</si>
  <si>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</si>
  <si>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</si>
  <si>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</si>
  <si>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</si>
  <si>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</si>
  <si>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</si>
  <si>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</si>
  <si>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</si>
  <si>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</si>
  <si>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</si>
  <si>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</si>
  <si>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</si>
  <si>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</si>
  <si>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</si>
  <si>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</si>
  <si>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</si>
  <si>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</si>
  <si>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</si>
  <si>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</si>
  <si>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</si>
  <si>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</si>
  <si>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</si>
  <si>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</si>
  <si>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</si>
  <si>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</si>
  <si>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</si>
  <si>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</si>
  <si>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</si>
  <si>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</si>
  <si>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</si>
  <si>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</si>
  <si>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</si>
  <si>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</si>
  <si>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</si>
  <si>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</si>
  <si>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</si>
  <si>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</si>
  <si>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</si>
  <si>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</si>
  <si>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</si>
  <si>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</si>
  <si>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</si>
  <si>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</si>
  <si>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</si>
  <si>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</si>
  <si>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</si>
  <si>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</si>
  <si>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</si>
  <si>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</si>
  <si>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</si>
  <si>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</si>
  <si>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</si>
  <si>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</si>
  <si>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</si>
  <si>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</si>
  <si>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</si>
  <si>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</si>
  <si>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</si>
  <si>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</si>
  <si>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</si>
  <si>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</si>
  <si>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</si>
  <si>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</si>
  <si>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</si>
  <si>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</si>
  <si>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</si>
  <si>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</si>
  <si>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</si>
  <si>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</si>
  <si>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</si>
  <si>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</si>
  <si>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</si>
  <si>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</si>
  <si>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</si>
  <si>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</si>
  <si>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</si>
  <si>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</si>
  <si>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</si>
  <si>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</si>
  <si>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</si>
  <si>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</si>
  <si>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</si>
  <si>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</si>
  <si>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</si>
  <si>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</si>
  <si>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</si>
  <si>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</si>
  <si>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</si>
  <si>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</si>
  <si>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</si>
  <si>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</si>
  <si>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</si>
  <si>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</si>
  <si>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</si>
  <si>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</si>
  <si>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</si>
  <si>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</si>
  <si>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</si>
  <si>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</si>
  <si>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</si>
  <si>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</si>
  <si>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</si>
  <si>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</si>
  <si>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</si>
  <si>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</si>
  <si>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</si>
  <si>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</si>
  <si>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</si>
  <si>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</si>
  <si>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</si>
  <si>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</si>
  <si>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</si>
  <si>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</si>
  <si>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</si>
  <si>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</si>
  <si>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</si>
  <si>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</si>
  <si>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</si>
  <si>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</si>
  <si>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</si>
  <si>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</si>
  <si>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</si>
  <si>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</si>
  <si>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</si>
  <si>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</si>
  <si>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</si>
  <si>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</si>
  <si>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</si>
  <si>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</si>
  <si>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</si>
  <si>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</si>
  <si>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</si>
  <si>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</si>
  <si>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</si>
  <si>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</si>
  <si>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</si>
  <si>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</si>
  <si>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</si>
  <si>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</si>
  <si>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</si>
  <si>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</si>
  <si>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</si>
  <si>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</si>
  <si>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</si>
  <si>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</si>
  <si>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</si>
  <si>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</si>
  <si>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</si>
  <si>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</si>
  <si>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</si>
  <si>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</si>
  <si>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</si>
  <si>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</si>
  <si>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</si>
  <si>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</si>
  <si>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</si>
  <si>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</si>
  <si>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</si>
  <si>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</si>
  <si>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</si>
  <si>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</si>
  <si>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</si>
  <si>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</si>
  <si>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</si>
  <si>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</si>
  <si>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</si>
  <si>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</si>
  <si>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</si>
  <si>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</si>
  <si>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</si>
  <si>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</si>
  <si>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</si>
  <si>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</si>
  <si>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</si>
  <si>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</si>
  <si>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</si>
  <si>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</si>
  <si>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</si>
  <si>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</si>
  <si>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</si>
  <si>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</si>
  <si>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</si>
  <si>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</si>
  <si>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</si>
  <si>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</si>
  <si>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</si>
  <si>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</si>
  <si>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</si>
  <si>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</si>
  <si>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</si>
  <si>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</si>
  <si>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</si>
  <si>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</si>
  <si>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</si>
  <si>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</si>
  <si>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</si>
  <si>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</si>
  <si>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</si>
  <si>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</si>
  <si>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</si>
  <si>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</si>
  <si>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</si>
  <si>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</si>
  <si>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</si>
  <si>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</si>
  <si>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</si>
  <si>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</si>
  <si>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</si>
  <si>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</si>
  <si>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</si>
  <si>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</si>
  <si>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</si>
  <si>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</si>
  <si>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</si>
  <si>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</si>
  <si>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</si>
  <si>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</si>
  <si>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</si>
  <si>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</si>
  <si>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</si>
  <si>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</si>
  <si>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</si>
  <si>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</si>
  <si>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</si>
  <si>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</si>
  <si>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</si>
  <si>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</si>
  <si>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</si>
  <si>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</si>
  <si>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</si>
  <si>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</si>
  <si>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</si>
  <si>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</si>
  <si>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</si>
  <si>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</si>
  <si>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</si>
  <si>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</si>
  <si>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</si>
  <si>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</si>
  <si>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</si>
  <si>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</si>
  <si>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</si>
  <si>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</si>
  <si>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</si>
  <si>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</si>
  <si>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</si>
  <si>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</si>
  <si>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</si>
  <si>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</si>
  <si>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</si>
  <si>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</si>
  <si>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</si>
  <si>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</si>
  <si>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</si>
  <si>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</si>
  <si>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</si>
  <si>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</si>
  <si>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</si>
  <si>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</si>
  <si>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</si>
  <si>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</si>
  <si>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</si>
  <si>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</si>
  <si>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</si>
  <si>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</si>
  <si>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</si>
  <si>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</si>
  <si>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</si>
  <si>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</si>
  <si>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</si>
  <si>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</si>
  <si>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</si>
  <si>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</si>
  <si>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</si>
  <si>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</si>
  <si>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</si>
  <si>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</si>
  <si>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</si>
  <si>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</si>
  <si>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</si>
  <si>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</si>
  <si>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</si>
  <si>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</si>
  <si>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</si>
  <si>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</si>
  <si>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</si>
  <si>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</si>
  <si>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</si>
  <si>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</si>
  <si>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</si>
  <si>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</si>
  <si>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</si>
  <si>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</si>
  <si>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</si>
  <si>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</si>
  <si>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</si>
  <si>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</si>
  <si>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</si>
  <si>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</si>
  <si>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</si>
  <si>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</si>
  <si>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</si>
  <si>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</si>
  <si>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</si>
  <si>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</si>
  <si>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</si>
  <si>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</si>
  <si>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</si>
  <si>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</si>
  <si>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</si>
  <si>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</si>
  <si>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</si>
  <si>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</si>
  <si>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</si>
  <si>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</si>
  <si>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</si>
  <si>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</si>
  <si>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</si>
  <si>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</si>
  <si>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</si>
  <si>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</si>
  <si>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</si>
  <si>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</si>
  <si>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</si>
  <si>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</si>
  <si>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</si>
  <si>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</si>
  <si>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</si>
  <si>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</si>
  <si>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</si>
  <si>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</si>
  <si>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</si>
  <si>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</si>
  <si>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</si>
  <si>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</si>
  <si>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</si>
  <si>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</si>
  <si>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</si>
  <si>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</si>
  <si>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</si>
  <si>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</si>
  <si>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</si>
  <si>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</si>
  <si>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</si>
  <si>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</si>
  <si>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</si>
  <si>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</si>
  <si>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</si>
  <si>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</si>
  <si>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</si>
  <si>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</si>
  <si>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</si>
  <si>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</si>
  <si>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</si>
  <si>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</si>
  <si>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</si>
  <si>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</si>
  <si>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</si>
  <si>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</si>
  <si>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</si>
  <si>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</si>
  <si>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</si>
  <si>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</si>
  <si>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</si>
  <si>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</si>
  <si>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</si>
  <si>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</si>
  <si>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</si>
  <si>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</si>
  <si>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</si>
  <si>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</si>
  <si>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</si>
  <si>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</si>
  <si>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</si>
  <si>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</si>
  <si>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</si>
  <si>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</si>
  <si>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</si>
  <si>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</si>
  <si>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</si>
  <si>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</si>
  <si>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</si>
  <si>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</si>
  <si>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</si>
  <si>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</si>
  <si>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</si>
  <si>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</si>
  <si>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</si>
  <si>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</si>
  <si>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</si>
  <si>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</si>
  <si>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</si>
  <si>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</si>
  <si>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</si>
  <si>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</si>
  <si>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</si>
  <si>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</si>
  <si>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</si>
  <si>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</si>
  <si>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</si>
  <si>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</si>
  <si>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</si>
  <si>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</si>
  <si>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</si>
  <si>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</si>
  <si>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</si>
  <si>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</si>
  <si>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</si>
  <si>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</si>
  <si>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</si>
  <si>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</si>
  <si>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</si>
  <si>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</si>
  <si>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</si>
  <si>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</si>
  <si>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</si>
  <si>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</si>
  <si>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</si>
  <si>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</si>
  <si>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</si>
  <si>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</si>
  <si>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</si>
  <si>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</si>
  <si>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</si>
  <si>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</si>
  <si>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</si>
  <si>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</si>
  <si>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</si>
  <si>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</si>
  <si>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</si>
  <si>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</si>
  <si>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</si>
  <si>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</si>
  <si>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</si>
  <si>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</si>
  <si>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</si>
  <si>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</si>
  <si>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</si>
  <si>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</si>
  <si>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</si>
  <si>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</si>
  <si>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</si>
  <si>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</si>
  <si>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</si>
  <si>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</si>
  <si>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</si>
  <si>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</si>
  <si>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</si>
  <si>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</si>
  <si>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</si>
  <si>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</si>
  <si>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</si>
  <si>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</si>
  <si>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</si>
  <si>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</si>
  <si>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</si>
  <si>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</si>
  <si>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</si>
  <si>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</si>
  <si>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</si>
  <si>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</si>
  <si>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</si>
  <si>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</si>
  <si>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</si>
  <si>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</si>
  <si>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</si>
  <si>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</si>
  <si>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</si>
  <si>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</si>
  <si>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</si>
  <si>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</si>
  <si>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</si>
  <si>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</si>
  <si>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</si>
  <si>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</si>
  <si>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</si>
  <si>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</si>
  <si>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</si>
  <si>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</si>
  <si>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</si>
  <si>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</si>
  <si>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</si>
  <si>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</si>
  <si>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</si>
  <si>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</si>
  <si>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</si>
  <si>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</si>
  <si>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</si>
  <si>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</si>
  <si>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</si>
  <si>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</si>
  <si>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</si>
  <si>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</si>
  <si>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</si>
  <si>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</si>
  <si>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</si>
  <si>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</si>
  <si>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</si>
  <si>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</si>
  <si>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</si>
  <si>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</si>
  <si>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</si>
  <si>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</si>
  <si>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</si>
  <si>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</si>
  <si>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</si>
  <si>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</si>
  <si>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</si>
  <si>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</si>
  <si>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</si>
  <si>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</si>
  <si>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</si>
  <si>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</si>
  <si>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</si>
  <si>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</si>
  <si>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</si>
  <si>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</si>
  <si>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</si>
  <si>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</si>
  <si>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</si>
  <si>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</si>
  <si>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</si>
  <si>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</si>
  <si>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</si>
  <si>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</si>
  <si>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</si>
  <si>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</si>
  <si>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</si>
  <si>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</si>
  <si>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</si>
  <si>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</si>
  <si>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</si>
  <si>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</si>
  <si>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</si>
  <si>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</si>
  <si>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</si>
  <si>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</si>
  <si>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</si>
  <si>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</si>
  <si>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</si>
  <si>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</si>
  <si>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</si>
  <si>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</si>
  <si>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</si>
  <si>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</si>
  <si>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</si>
  <si>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</si>
  <si>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</si>
  <si>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</si>
  <si>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</si>
  <si>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</si>
  <si>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</si>
  <si>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</si>
  <si>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</si>
  <si>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</si>
  <si>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</si>
  <si>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</si>
  <si>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</si>
  <si>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</si>
  <si>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</si>
  <si>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</si>
  <si>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</si>
  <si>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</si>
  <si>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</si>
  <si>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</si>
  <si>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</si>
  <si>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</si>
  <si>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</si>
  <si>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</si>
  <si>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</si>
  <si>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</si>
  <si>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</si>
  <si>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</si>
  <si>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</si>
  <si>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</si>
  <si>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</si>
  <si>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</si>
  <si>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</si>
  <si>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</si>
  <si>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</si>
  <si>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</si>
  <si>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</si>
  <si>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</si>
  <si>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</si>
  <si>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</si>
  <si>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</si>
  <si>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</si>
  <si>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</si>
  <si>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</si>
  <si>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</si>
  <si>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</si>
  <si>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</si>
  <si>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</si>
  <si>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</si>
  <si>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</si>
  <si>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</si>
  <si>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</si>
  <si>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</si>
  <si>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</si>
  <si>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</si>
  <si>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</si>
  <si>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</si>
  <si>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</si>
  <si>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</si>
  <si>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</si>
  <si>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</si>
  <si>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</si>
  <si>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</si>
  <si>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</si>
  <si>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</si>
  <si>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</si>
  <si>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</si>
  <si>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</si>
  <si>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</si>
  <si>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</si>
  <si>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</si>
  <si>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</si>
  <si>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</si>
  <si>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</si>
  <si>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</si>
  <si>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</si>
  <si>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</si>
  <si>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</si>
  <si>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</si>
  <si>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</si>
  <si>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</si>
  <si>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</si>
  <si>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</si>
  <si>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</si>
  <si>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</si>
  <si>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</si>
  <si>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</si>
  <si>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</si>
  <si>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</si>
  <si>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</si>
  <si>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</si>
  <si>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</si>
  <si>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</si>
  <si>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</si>
  <si>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</si>
  <si>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</si>
  <si>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</si>
  <si>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</si>
  <si>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</si>
  <si>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</si>
  <si>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</si>
  <si>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</si>
  <si>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</si>
  <si>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</si>
  <si>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</si>
  <si>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</si>
  <si>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</si>
  <si>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</si>
  <si>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</si>
  <si>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</si>
  <si>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</si>
  <si>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</si>
  <si>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</si>
  <si>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</si>
  <si>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</si>
  <si>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</si>
  <si>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</si>
  <si>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</si>
  <si>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</si>
  <si>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</si>
  <si>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</si>
  <si>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</si>
  <si>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</si>
  <si>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</si>
  <si>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</si>
  <si>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</si>
  <si>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</si>
  <si>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</si>
  <si>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</si>
  <si>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</si>
  <si>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</si>
  <si>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</si>
  <si>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</si>
  <si>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</si>
  <si>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</si>
  <si>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</si>
  <si>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</si>
  <si>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</si>
  <si>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</si>
  <si>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</si>
  <si>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</si>
  <si>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</si>
  <si>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</si>
  <si>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</si>
  <si>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</si>
  <si>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</si>
  <si>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</si>
  <si>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</si>
  <si>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</si>
  <si>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</si>
  <si>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</si>
  <si>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</si>
  <si>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</si>
  <si>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</si>
  <si>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</si>
  <si>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</si>
  <si>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</si>
  <si>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</si>
  <si>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</si>
  <si>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</si>
  <si>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</si>
  <si>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</si>
  <si>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</si>
  <si>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</si>
  <si>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</si>
  <si>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</si>
  <si>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</si>
  <si>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</si>
  <si>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</si>
  <si>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</si>
  <si>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</si>
  <si>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</si>
  <si>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</si>
  <si>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</si>
  <si>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</si>
  <si>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</si>
  <si>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</si>
  <si>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</si>
  <si>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</si>
  <si>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</si>
  <si>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</si>
  <si>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</si>
  <si>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</si>
  <si>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</si>
  <si>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</si>
  <si>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</si>
  <si>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</si>
  <si>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</si>
  <si>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</si>
  <si>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</si>
  <si>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</si>
  <si>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</si>
  <si>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</si>
  <si>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</si>
  <si>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</si>
  <si>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</si>
  <si>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</si>
  <si>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</si>
  <si>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</si>
  <si>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</si>
  <si>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</si>
  <si>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</si>
  <si>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</si>
  <si>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</si>
  <si>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</si>
  <si>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</si>
  <si>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</si>
  <si>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</si>
  <si>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</si>
  <si>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</si>
  <si>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</si>
  <si>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</si>
  <si>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</si>
  <si>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</si>
  <si>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</si>
  <si>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</si>
  <si>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</si>
  <si>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</si>
  <si>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</si>
  <si>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</si>
  <si>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</si>
  <si>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</si>
  <si>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</si>
  <si>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</si>
  <si>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</si>
  <si>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</si>
  <si>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</si>
  <si>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</si>
  <si>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</si>
  <si>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</si>
  <si>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</si>
  <si>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</si>
  <si>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</si>
  <si>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</si>
  <si>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</si>
  <si>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</si>
  <si>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</si>
  <si>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</si>
  <si>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</si>
  <si>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</si>
  <si>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</si>
  <si>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</si>
  <si>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</si>
  <si>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</si>
  <si>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</si>
  <si>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</si>
  <si>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</si>
  <si>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</si>
  <si>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</si>
  <si>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</si>
  <si>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</si>
  <si>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</si>
  <si>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</si>
  <si>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</si>
  <si>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</si>
  <si>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</si>
  <si>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</si>
  <si>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</si>
  <si>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</si>
  <si>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</si>
  <si>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</si>
  <si>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</si>
  <si>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</si>
  <si>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</si>
  <si>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</si>
  <si>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</si>
  <si>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</si>
  <si>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</si>
  <si>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</si>
  <si>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</si>
  <si>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</si>
  <si>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</si>
  <si>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</si>
  <si>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</si>
  <si>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</si>
  <si>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</si>
  <si>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</si>
  <si>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</si>
  <si>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</si>
  <si>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</si>
  <si>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</si>
  <si>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</si>
  <si>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</si>
  <si>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</si>
  <si>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</si>
  <si>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</si>
  <si>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</si>
  <si>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</si>
  <si>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</si>
  <si>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</si>
  <si>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</si>
  <si>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</si>
  <si>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</si>
  <si>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</si>
  <si>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</si>
  <si>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</si>
  <si>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</si>
  <si>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</si>
  <si>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</si>
  <si>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</si>
  <si>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</si>
  <si>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</si>
  <si>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</si>
  <si>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</si>
  <si>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</si>
  <si>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</si>
  <si>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</si>
  <si>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</si>
  <si>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</si>
  <si>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</si>
  <si>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</si>
  <si>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</si>
  <si>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</si>
  <si>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</si>
  <si>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</si>
  <si>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</si>
  <si>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</si>
  <si>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</si>
  <si>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</si>
  <si>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</si>
  <si>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</si>
  <si>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</si>
  <si>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</si>
  <si>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</si>
  <si>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</si>
  <si>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</si>
  <si>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</si>
  <si>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</si>
  <si>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</si>
  <si>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</si>
  <si>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</si>
  <si>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</si>
  <si>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</si>
  <si>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</si>
  <si>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</si>
  <si>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</si>
  <si>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</si>
  <si>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</si>
  <si>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</si>
  <si>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</si>
  <si>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</si>
  <si>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</si>
  <si>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</si>
  <si>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</si>
  <si>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</si>
  <si>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</si>
  <si>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</si>
  <si>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</si>
  <si>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</si>
  <si>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</si>
  <si>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</si>
  <si>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</si>
  <si>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</si>
  <si>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</si>
  <si>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</si>
  <si>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</si>
  <si>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</si>
  <si>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</si>
  <si>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</si>
  <si>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</si>
  <si>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</si>
  <si>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</si>
  <si>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</si>
  <si>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</si>
  <si>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</si>
  <si>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</si>
  <si>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</si>
  <si>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</si>
  <si>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</si>
  <si>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</si>
  <si>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</si>
  <si>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</si>
  <si>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</si>
  <si>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</si>
  <si>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</si>
  <si>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</si>
  <si>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</si>
  <si>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</si>
  <si>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</si>
  <si>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</si>
  <si>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</si>
  <si>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</si>
  <si>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</si>
  <si>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</si>
  <si>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</si>
  <si>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</si>
  <si>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</si>
  <si>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</si>
  <si>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</si>
  <si>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</si>
  <si>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</si>
  <si>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</si>
  <si>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</si>
  <si>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</si>
  <si>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</si>
  <si>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</si>
  <si>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</si>
  <si>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</si>
  <si>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</si>
  <si>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</si>
  <si>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</si>
  <si>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</si>
  <si>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</si>
  <si>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</si>
  <si>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</si>
  <si>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</si>
  <si>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</si>
  <si>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</si>
  <si>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</si>
  <si>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</si>
  <si>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</si>
  <si>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</si>
  <si>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</si>
  <si>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</si>
  <si>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</si>
  <si>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</si>
  <si>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</si>
  <si>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</si>
  <si>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</si>
  <si>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</si>
  <si>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</si>
  <si>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</si>
  <si>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</si>
  <si>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</si>
  <si>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</si>
  <si>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</si>
  <si>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</si>
  <si>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</si>
  <si>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</si>
  <si>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</si>
  <si>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</si>
  <si>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</si>
  <si>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</si>
  <si>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</si>
  <si>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</si>
  <si>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</si>
  <si>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</si>
  <si>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</si>
  <si>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</si>
  <si>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</si>
  <si>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</si>
  <si>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</si>
  <si>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</si>
  <si>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</si>
  <si>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</si>
  <si>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</si>
  <si>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</si>
  <si>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</si>
  <si>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</si>
  <si>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</si>
  <si>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</si>
  <si>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</si>
  <si>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</si>
  <si>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</si>
  <si>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</si>
  <si>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</si>
  <si>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</si>
  <si>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</si>
  <si>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</si>
  <si>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</si>
  <si>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</si>
  <si>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</si>
  <si>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</si>
  <si>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</si>
  <si>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</si>
  <si>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</si>
  <si>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</si>
  <si>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</si>
  <si>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</si>
  <si>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</si>
  <si>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</si>
  <si>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</si>
  <si>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</si>
  <si>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</si>
  <si>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</si>
  <si>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</si>
  <si>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</si>
  <si>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</si>
  <si>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</si>
  <si>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</si>
  <si>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</si>
  <si>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</si>
  <si>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</si>
  <si>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</si>
  <si>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</si>
  <si>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</si>
  <si>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</si>
  <si>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</si>
  <si>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</si>
  <si>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</si>
  <si>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</si>
  <si>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</si>
  <si>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</si>
  <si>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</si>
  <si>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</si>
  <si>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</si>
  <si>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</si>
  <si>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</si>
  <si>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</si>
  <si>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</si>
  <si>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</si>
  <si>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</si>
  <si>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</si>
  <si>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</si>
  <si>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</si>
  <si>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</si>
  <si>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</si>
  <si>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</si>
  <si>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</si>
  <si>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</si>
  <si>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</si>
  <si>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</si>
  <si>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</si>
  <si>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</si>
  <si>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</si>
  <si>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</si>
  <si>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</si>
  <si>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</si>
  <si>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</si>
  <si>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</si>
  <si>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</si>
  <si>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</si>
  <si>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</si>
  <si>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</si>
  <si>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</si>
  <si>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</si>
  <si>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</si>
  <si>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</si>
  <si>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</si>
  <si>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</si>
  <si>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</si>
  <si>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</si>
  <si>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</si>
  <si>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</si>
  <si>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</si>
  <si>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</si>
  <si>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</si>
  <si>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</si>
  <si>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</si>
  <si>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</si>
  <si>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</si>
  <si>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</si>
  <si>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</si>
  <si>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</si>
  <si>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</si>
  <si>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</si>
  <si>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</si>
  <si>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</si>
  <si>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</si>
  <si>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</si>
  <si>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</si>
  <si>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</si>
  <si>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</si>
  <si>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</si>
  <si>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</si>
  <si>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</si>
  <si>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</si>
  <si>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</si>
  <si>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</si>
  <si>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</si>
  <si>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</si>
  <si>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</si>
  <si>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</si>
  <si>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</si>
  <si>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</si>
  <si>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</si>
  <si>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</si>
  <si>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</si>
  <si>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</si>
  <si>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</si>
  <si>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</si>
  <si>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</si>
  <si>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</si>
  <si>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</si>
  <si>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</si>
  <si>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</si>
  <si>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</si>
  <si>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</si>
  <si>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</si>
  <si>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</si>
  <si>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</si>
  <si>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</si>
  <si>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</si>
  <si>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</si>
  <si>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</si>
  <si>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</si>
  <si>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</si>
  <si>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</si>
  <si>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</si>
  <si>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</si>
  <si>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</si>
  <si>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</si>
  <si>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</si>
  <si>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</si>
  <si>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</si>
  <si>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</si>
  <si>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</si>
  <si>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</si>
  <si>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</si>
  <si>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</si>
  <si>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</si>
  <si>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</si>
  <si>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</si>
  <si>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</si>
  <si>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</si>
  <si>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</si>
  <si>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</si>
  <si>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</si>
  <si>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</si>
  <si>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</si>
  <si>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</si>
  <si>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</si>
  <si>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</si>
  <si>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</si>
  <si>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</si>
  <si>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</si>
  <si>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</si>
  <si>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</si>
  <si>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</si>
  <si>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</si>
  <si>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</si>
  <si>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</si>
  <si>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</si>
  <si>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</si>
  <si>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</si>
  <si>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</si>
  <si>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</si>
  <si>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</si>
  <si>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</si>
  <si>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</si>
  <si>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</si>
  <si>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</si>
  <si>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</si>
  <si>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</si>
  <si>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</si>
  <si>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</si>
  <si>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</si>
  <si>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</si>
  <si>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</si>
  <si>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</si>
  <si>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</si>
  <si>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</si>
  <si>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</si>
  <si>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</si>
  <si>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</si>
  <si>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</si>
  <si>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</si>
  <si>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</si>
  <si>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</si>
  <si>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</si>
  <si>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</si>
  <si>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</si>
  <si>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</si>
  <si>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</si>
  <si>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</si>
  <si>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</si>
  <si>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</si>
  <si>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</si>
  <si>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</si>
  <si>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</si>
  <si>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</si>
  <si>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</si>
  <si>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</si>
  <si>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</si>
  <si>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</si>
  <si>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</si>
  <si>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</si>
  <si>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</si>
  <si>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</si>
  <si>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</si>
  <si>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</si>
  <si>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</si>
  <si>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</si>
  <si>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</si>
  <si>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</si>
  <si>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</si>
  <si>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</si>
  <si>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</si>
  <si>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</si>
  <si>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</si>
  <si>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</si>
  <si>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</si>
  <si>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</si>
  <si>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</si>
  <si>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</si>
  <si>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</si>
  <si>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</si>
  <si>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</si>
  <si>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</si>
  <si>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</si>
  <si>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</si>
  <si>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</si>
  <si>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</si>
  <si>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</si>
  <si>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</si>
  <si>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</si>
  <si>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</si>
  <si>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</si>
  <si>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</si>
  <si>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</si>
  <si>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</si>
  <si>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</si>
  <si>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</si>
  <si>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</si>
  <si>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</si>
  <si>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</si>
  <si>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</si>
  <si>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</si>
  <si>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</si>
  <si>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</si>
  <si>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</si>
  <si>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</si>
  <si>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</si>
  <si>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</si>
  <si>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</si>
  <si>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</si>
  <si>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</si>
  <si>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</si>
  <si>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</si>
  <si>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</si>
  <si>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</si>
  <si>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</si>
  <si>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</si>
  <si>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</si>
  <si>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</si>
  <si>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</si>
  <si>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</si>
  <si>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</si>
  <si>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</si>
  <si>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</si>
  <si>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</si>
  <si>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</si>
  <si>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</si>
  <si>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</si>
  <si>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</si>
  <si>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</si>
  <si>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</si>
  <si>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</si>
  <si>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</si>
  <si>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</si>
  <si>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</si>
  <si>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</si>
  <si>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</si>
  <si>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</si>
  <si>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</si>
  <si>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</si>
  <si>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</si>
  <si>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</si>
  <si>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</si>
  <si>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</si>
  <si>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</si>
  <si>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</si>
  <si>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</si>
  <si>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</si>
  <si>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</si>
  <si>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</si>
  <si>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</si>
  <si>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</si>
  <si>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</si>
  <si>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</si>
  <si>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</si>
  <si>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</si>
  <si>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</si>
  <si>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</si>
  <si>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</si>
  <si>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</si>
  <si>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</si>
  <si>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</si>
  <si>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</si>
  <si>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</si>
  <si>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</si>
  <si>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</si>
  <si>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</si>
  <si>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</si>
  <si>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</si>
  <si>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</si>
  <si>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</si>
  <si>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</si>
  <si>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</si>
  <si>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</si>
  <si>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</si>
  <si>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</si>
  <si>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</si>
  <si>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</si>
  <si>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</si>
  <si>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</si>
  <si>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</si>
  <si>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</si>
  <si>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</si>
  <si>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</si>
  <si>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</si>
  <si>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</si>
  <si>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</si>
  <si>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</si>
  <si>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</si>
  <si>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</si>
  <si>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</si>
  <si>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</si>
  <si>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</si>
  <si>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</si>
  <si>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</si>
  <si>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</si>
  <si>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</si>
  <si>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</si>
  <si>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</si>
  <si>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</si>
  <si>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</si>
  <si>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</si>
  <si>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</si>
  <si>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</si>
  <si>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</si>
  <si>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</si>
  <si>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</si>
  <si>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</si>
  <si>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</si>
  <si>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</si>
  <si>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</si>
  <si>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</si>
  <si>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</si>
  <si>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</si>
  <si>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</si>
  <si>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</si>
  <si>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</si>
  <si>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</si>
  <si>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</si>
  <si>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</si>
  <si>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</si>
  <si>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</si>
  <si>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</si>
  <si>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</si>
  <si>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</si>
  <si>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</si>
  <si>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</si>
  <si>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</si>
  <si>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</si>
  <si>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</si>
  <si>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</si>
  <si>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</si>
  <si>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</si>
  <si>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</si>
  <si>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</si>
  <si>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</si>
  <si>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</si>
  <si>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</si>
  <si>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</si>
  <si>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</si>
  <si>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</si>
  <si>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</si>
  <si>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</si>
  <si>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</si>
  <si>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</si>
  <si>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</si>
  <si>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</si>
  <si>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</si>
  <si>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</si>
  <si>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</si>
  <si>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</si>
  <si>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</si>
  <si>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</si>
  <si>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</si>
  <si>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</si>
  <si>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</si>
  <si>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</si>
  <si>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</si>
  <si>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</si>
  <si>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</si>
  <si>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</si>
  <si>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</si>
  <si>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</si>
  <si>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</si>
  <si>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</si>
  <si>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</si>
  <si>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</si>
  <si>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</si>
  <si>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</si>
  <si>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</si>
  <si>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</si>
  <si>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</si>
  <si>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</si>
  <si>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</si>
  <si>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</si>
  <si>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</si>
  <si>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</si>
  <si>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</si>
  <si>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</si>
  <si>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</si>
  <si>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</si>
  <si>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</si>
  <si>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</si>
  <si>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</si>
  <si>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</si>
  <si>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</si>
  <si>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</si>
  <si>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</si>
  <si>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</si>
  <si>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</si>
  <si>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</si>
  <si>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</si>
  <si>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</si>
  <si>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</si>
  <si>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</si>
  <si>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</si>
  <si>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</si>
  <si>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</si>
  <si>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</si>
  <si>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</si>
  <si>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</si>
  <si>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</si>
  <si>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</si>
  <si>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</si>
  <si>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</si>
  <si>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</si>
  <si>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</si>
  <si>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</si>
  <si>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</si>
  <si>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</si>
  <si>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</si>
  <si>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</si>
  <si>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</si>
  <si>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</si>
  <si>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</si>
  <si>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</si>
  <si>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</si>
  <si>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</si>
  <si>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</si>
  <si>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</si>
  <si>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</si>
  <si>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</si>
  <si>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</si>
  <si>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</si>
  <si>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</si>
  <si>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</si>
  <si>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</si>
  <si>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</si>
  <si>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</si>
  <si>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</si>
  <si>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</si>
  <si>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</si>
  <si>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</si>
  <si>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</si>
  <si>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</si>
  <si>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</si>
  <si>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</si>
  <si>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</si>
  <si>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</si>
  <si>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</si>
  <si>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</si>
  <si>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</si>
  <si>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</si>
  <si>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</si>
  <si>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</si>
  <si>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</si>
  <si>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</si>
  <si>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</si>
  <si>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</si>
  <si>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</si>
  <si>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</si>
  <si>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</si>
  <si>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</si>
  <si>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</si>
  <si>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</si>
  <si>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</si>
  <si>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</si>
  <si>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</si>
  <si>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</si>
  <si>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</si>
  <si>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</si>
  <si>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</si>
  <si>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</si>
  <si>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</si>
  <si>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</si>
  <si>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</si>
  <si>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</si>
  <si>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</si>
  <si>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</si>
  <si>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</si>
  <si>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</si>
  <si>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</si>
  <si>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</si>
  <si>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</si>
  <si>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</si>
  <si>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</si>
  <si>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</si>
  <si>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</si>
  <si>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</si>
  <si>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</si>
  <si>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</si>
  <si>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</si>
  <si>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</si>
  <si>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</si>
  <si>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</si>
  <si>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</si>
  <si>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</si>
  <si>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</si>
  <si>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</si>
  <si>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</si>
  <si>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</si>
  <si>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</si>
  <si>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</si>
  <si>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</si>
  <si>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</si>
  <si>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</si>
  <si>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</si>
  <si>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</si>
  <si>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</si>
  <si>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</si>
  <si>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</si>
  <si>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</si>
  <si>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</si>
  <si>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</si>
  <si>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</si>
  <si>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</si>
  <si>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</si>
  <si>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</si>
  <si>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</si>
  <si>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</si>
  <si>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</si>
  <si>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</si>
  <si>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</si>
  <si>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</si>
  <si>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</si>
  <si>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</si>
  <si>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</si>
  <si>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</si>
  <si>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</si>
  <si>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</si>
  <si>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</si>
  <si>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</si>
  <si>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</si>
  <si>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</si>
  <si>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</si>
  <si>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</si>
  <si>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</si>
  <si>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</si>
  <si>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</si>
  <si>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</si>
  <si>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</si>
  <si>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</si>
  <si>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</si>
  <si>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</si>
  <si>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</si>
  <si>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</si>
  <si>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</si>
  <si>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</si>
  <si>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</si>
  <si>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</si>
  <si>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</si>
  <si>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</si>
  <si>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</si>
  <si>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</si>
  <si>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</si>
  <si>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</si>
  <si>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</si>
  <si>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</si>
  <si>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</si>
  <si>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</si>
  <si>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</si>
  <si>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</si>
  <si>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</si>
  <si>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</si>
  <si>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</si>
  <si>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</si>
  <si>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</si>
  <si>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</si>
  <si>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</si>
  <si>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</si>
  <si>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</si>
  <si>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</si>
  <si>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</si>
  <si>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</si>
  <si>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</si>
  <si>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</si>
  <si>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</si>
  <si>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</si>
  <si>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</si>
  <si>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</si>
  <si>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</si>
  <si>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</si>
  <si>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</si>
  <si>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</si>
  <si>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</si>
  <si>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</si>
  <si>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</si>
  <si>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</si>
  <si>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</si>
  <si>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</si>
  <si>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</si>
  <si>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</si>
  <si>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</si>
  <si>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</si>
  <si>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</si>
  <si>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</si>
  <si>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</si>
  <si>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</si>
  <si>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</si>
  <si>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</si>
  <si>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</si>
  <si>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</si>
  <si>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</si>
  <si>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</si>
  <si>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</si>
  <si>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</si>
  <si>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</si>
  <si>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</si>
  <si>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</si>
  <si>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</si>
  <si>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</si>
  <si>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</si>
  <si>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</si>
  <si>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</si>
  <si>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</si>
  <si>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</si>
  <si>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</si>
  <si>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</si>
  <si>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</si>
  <si>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</si>
  <si>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</si>
  <si>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</si>
  <si>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</si>
  <si>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</si>
  <si>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</si>
  <si>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</si>
  <si>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</si>
  <si>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</si>
  <si>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</si>
  <si>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</si>
  <si>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</si>
  <si>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</si>
  <si>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</si>
  <si>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</si>
  <si>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</si>
  <si>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</si>
  <si>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</si>
  <si>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</si>
  <si>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</si>
  <si>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</si>
  <si>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</si>
  <si>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</si>
  <si>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</si>
  <si>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</si>
  <si>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</si>
  <si>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</si>
  <si>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</si>
  <si>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</si>
  <si>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</si>
  <si>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</si>
  <si>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</si>
  <si>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</si>
  <si>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</si>
  <si>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</si>
  <si>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</si>
  <si>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</si>
  <si>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</si>
  <si>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</si>
  <si>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</si>
  <si>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</si>
  <si>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</si>
  <si>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</si>
  <si>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</si>
  <si>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</si>
  <si>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</si>
  <si>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</si>
  <si>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</si>
  <si>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</si>
  <si>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</si>
  <si>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</si>
  <si>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</si>
  <si>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</si>
  <si>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</si>
  <si>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</si>
  <si>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</si>
  <si>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</si>
  <si>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</si>
  <si>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</si>
  <si>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</si>
  <si>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</si>
  <si>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</si>
  <si>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</si>
  <si>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</si>
  <si>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</si>
  <si>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</si>
  <si>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</si>
  <si>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</si>
  <si>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</si>
  <si>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</si>
  <si>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</si>
  <si>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</si>
  <si>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</si>
  <si>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</si>
  <si>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</si>
  <si>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</si>
  <si>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</si>
  <si>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</si>
  <si>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</si>
  <si>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</si>
  <si>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</si>
  <si>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</si>
  <si>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</si>
  <si>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</si>
  <si>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</si>
  <si>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</si>
  <si>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</si>
  <si>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</si>
  <si>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</si>
  <si>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</si>
  <si>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</si>
  <si>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</si>
  <si>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</si>
  <si>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</si>
  <si>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</si>
  <si>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</si>
  <si>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</si>
  <si>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</si>
  <si>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</si>
  <si>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</si>
  <si>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</si>
  <si>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</si>
  <si>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</si>
  <si>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</si>
  <si>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</si>
  <si>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</si>
  <si>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</si>
  <si>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</si>
  <si>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</si>
  <si>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</si>
  <si>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</si>
  <si>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</si>
  <si>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</si>
  <si>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</si>
  <si>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</si>
  <si>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</si>
  <si>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</si>
  <si>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</si>
  <si>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</si>
  <si>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</si>
  <si>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</si>
  <si>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</si>
  <si>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</si>
  <si>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</si>
  <si>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</si>
  <si>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</si>
  <si>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</si>
  <si>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</si>
  <si>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</si>
  <si>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</si>
  <si>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</si>
  <si>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</si>
  <si>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</si>
  <si>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</si>
  <si>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</si>
  <si>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</si>
  <si>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</si>
  <si>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</si>
  <si>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</si>
  <si>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</si>
  <si>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</si>
  <si>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</si>
  <si>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</si>
  <si>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</si>
  <si>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</si>
  <si>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</si>
  <si>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</si>
  <si>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</si>
  <si>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</si>
  <si>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</si>
  <si>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</si>
  <si>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</si>
  <si>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</si>
  <si>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</si>
  <si>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</si>
  <si>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</si>
  <si>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</si>
  <si>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</si>
  <si>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</si>
  <si>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</si>
  <si>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</si>
  <si>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</si>
  <si>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</si>
  <si>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</si>
  <si>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</si>
  <si>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</si>
  <si>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</si>
  <si>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</si>
  <si>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</si>
  <si>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</si>
  <si>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</si>
  <si>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</si>
  <si>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</si>
  <si>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</si>
  <si>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</si>
  <si>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</si>
  <si>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</si>
  <si>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</si>
  <si>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</si>
  <si>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</si>
  <si>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</si>
  <si>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</si>
  <si>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</si>
  <si>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</si>
  <si>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</si>
  <si>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</si>
  <si>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</si>
  <si>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</si>
  <si>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</si>
  <si>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</si>
  <si>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</si>
  <si>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</si>
  <si>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</si>
  <si>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</si>
  <si>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</si>
  <si>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</si>
  <si>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</si>
  <si>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</si>
  <si>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</si>
  <si>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</si>
  <si>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</si>
  <si>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</si>
  <si>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</si>
  <si>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</si>
  <si>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</si>
  <si>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</si>
  <si>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</si>
  <si>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</si>
  <si>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</si>
  <si>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</si>
  <si>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</si>
  <si>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</si>
  <si>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</si>
  <si>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</si>
  <si>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</si>
  <si>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</si>
  <si>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</si>
  <si>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</si>
  <si>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</si>
  <si>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</si>
  <si>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</si>
  <si>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</si>
  <si>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</si>
  <si>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</si>
  <si>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</si>
  <si>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</si>
  <si>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</si>
  <si>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</si>
  <si>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</si>
  <si>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</si>
  <si>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</si>
  <si>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</si>
  <si>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</si>
  <si>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</si>
  <si>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</si>
  <si>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</si>
  <si>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</si>
  <si>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</si>
  <si>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</si>
  <si>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</si>
  <si>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</si>
  <si>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</si>
  <si>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</si>
  <si>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</si>
  <si>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</si>
  <si>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</si>
  <si>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</si>
  <si>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</si>
  <si>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</si>
  <si>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</si>
  <si>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</si>
  <si>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</si>
  <si>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</si>
  <si>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</si>
  <si>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</si>
  <si>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</si>
  <si>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</si>
  <si>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</si>
  <si>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</si>
  <si>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</si>
  <si>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</si>
  <si>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</si>
  <si>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</si>
  <si>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</si>
  <si>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</si>
  <si>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</si>
  <si>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</si>
  <si>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</si>
  <si>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</si>
  <si>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</si>
  <si>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</si>
  <si>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</si>
  <si>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</si>
  <si>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</si>
  <si>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</si>
  <si>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</si>
  <si>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</si>
  <si>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</si>
  <si>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</si>
  <si>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</si>
  <si>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</si>
  <si>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</si>
  <si>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</si>
  <si>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</si>
  <si>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</si>
  <si>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</si>
  <si>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</si>
  <si>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</si>
  <si>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</si>
  <si>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</si>
  <si>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</si>
  <si>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</si>
  <si>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</si>
  <si>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</si>
  <si>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</si>
  <si>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</si>
  <si>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</si>
  <si>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</si>
  <si>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</si>
  <si>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</si>
  <si>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</si>
  <si>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</si>
  <si>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</si>
  <si>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</si>
  <si>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</si>
  <si>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</si>
  <si>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</si>
  <si>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</si>
  <si>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</si>
  <si>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</si>
  <si>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</si>
  <si>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</si>
  <si>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</si>
  <si>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</si>
  <si>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</si>
  <si>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</si>
  <si>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</si>
  <si>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</si>
  <si>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</si>
  <si>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</si>
  <si>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</si>
  <si>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</si>
  <si>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</si>
  <si>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</si>
  <si>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</si>
  <si>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</si>
  <si>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</si>
  <si>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</si>
  <si>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</si>
  <si>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</si>
  <si>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</si>
  <si>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</si>
  <si>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</si>
  <si>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</si>
  <si>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</si>
  <si>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</si>
  <si>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</si>
  <si>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</si>
  <si>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</si>
  <si>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</si>
  <si>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</si>
  <si>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</si>
  <si>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</si>
  <si>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</si>
  <si>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</si>
  <si>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</si>
  <si>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</si>
  <si>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</si>
  <si>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</si>
  <si>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</si>
  <si>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</si>
  <si>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</si>
  <si>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</si>
  <si>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</si>
  <si>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</si>
  <si>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</si>
  <si>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</si>
  <si>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</si>
  <si>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</si>
  <si>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</si>
  <si>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</si>
  <si>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</si>
  <si>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</si>
  <si>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</si>
  <si>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</si>
  <si>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</si>
  <si>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</si>
  <si>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</si>
  <si>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</si>
  <si>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</si>
  <si>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</si>
  <si>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</si>
  <si>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</si>
  <si>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</si>
  <si>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</si>
  <si>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</si>
  <si>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</si>
  <si>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</si>
  <si>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</si>
  <si>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</si>
  <si>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</si>
  <si>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</si>
  <si>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</si>
  <si>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</si>
  <si>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</si>
  <si>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</si>
  <si>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</si>
  <si>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</si>
  <si>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</si>
  <si>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</si>
  <si>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</si>
  <si>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</si>
  <si>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</si>
  <si>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</si>
  <si>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</si>
  <si>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</si>
  <si>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</si>
  <si>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</si>
  <si>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</si>
  <si>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</si>
  <si>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</si>
  <si>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</si>
  <si>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</si>
  <si>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</si>
  <si>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</si>
  <si>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</si>
  <si>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</si>
  <si>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</si>
  <si>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</si>
  <si>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</si>
  <si>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</si>
  <si>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</si>
  <si>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</si>
  <si>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</si>
  <si>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</si>
  <si>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</si>
  <si>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</si>
  <si>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</si>
  <si>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</si>
  <si>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</si>
  <si>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</si>
  <si>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</si>
  <si>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</si>
  <si>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</si>
  <si>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</si>
  <si>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</si>
  <si>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</si>
  <si>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</si>
  <si>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</si>
  <si>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</si>
  <si>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</si>
  <si>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</si>
  <si>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</si>
  <si>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</si>
  <si>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</si>
  <si>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</si>
  <si>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</si>
  <si>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</si>
  <si>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</si>
  <si>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</si>
  <si>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</si>
  <si>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</si>
  <si>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</si>
  <si>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</si>
  <si>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</si>
  <si>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</si>
  <si>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</si>
  <si>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</si>
  <si>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</si>
  <si>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</si>
  <si>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</si>
  <si>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</si>
  <si>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</si>
  <si>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</si>
  <si>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</si>
  <si>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</si>
  <si>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</si>
  <si>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</si>
  <si>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</si>
  <si>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</si>
  <si>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</si>
  <si>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</si>
  <si>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</si>
  <si>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</si>
  <si>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</si>
  <si>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</si>
  <si>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</si>
  <si>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</si>
  <si>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</si>
  <si>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</si>
  <si>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</si>
  <si>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</si>
  <si>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</si>
  <si>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</si>
  <si>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</si>
  <si>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</si>
  <si>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</si>
  <si>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</si>
  <si>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</si>
  <si>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</si>
  <si>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</si>
  <si>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</si>
  <si>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</si>
  <si>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</si>
  <si>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</si>
  <si>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</si>
  <si>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</si>
  <si>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</si>
  <si>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</si>
  <si>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</si>
  <si>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</si>
  <si>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</si>
  <si>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</si>
  <si>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</si>
  <si>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</si>
  <si>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</si>
  <si>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</si>
  <si>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</si>
  <si>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</si>
  <si>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</si>
  <si>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</si>
  <si>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</si>
  <si>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</si>
  <si>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</si>
  <si>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</si>
  <si>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</si>
  <si>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</si>
  <si>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</si>
  <si>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</si>
  <si>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</si>
  <si>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</si>
  <si>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</si>
  <si>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</si>
  <si>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</si>
  <si>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</si>
  <si>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</si>
  <si>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</si>
  <si>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</si>
  <si>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</si>
  <si>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</si>
  <si>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</si>
  <si>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</si>
  <si>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</si>
  <si>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</si>
  <si>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</si>
  <si>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</si>
  <si>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</si>
  <si>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</si>
  <si>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</si>
  <si>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</si>
  <si>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</si>
  <si>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</si>
  <si>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</si>
  <si>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</si>
  <si>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</si>
  <si>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</si>
  <si>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</si>
  <si>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</si>
  <si>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</si>
  <si>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</si>
  <si>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</si>
  <si>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</si>
  <si>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</si>
  <si>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</si>
  <si>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</si>
  <si>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</si>
  <si>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</si>
  <si>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</si>
  <si>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</si>
  <si>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</si>
  <si>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</si>
  <si>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</si>
  <si>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</si>
  <si>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</si>
  <si>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</si>
  <si>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</si>
  <si>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</si>
  <si>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</si>
  <si>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</si>
  <si>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</si>
  <si>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</si>
  <si>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</si>
  <si>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</si>
  <si>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</si>
  <si>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</si>
  <si>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</si>
  <si>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</si>
  <si>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</si>
  <si>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</si>
  <si>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</si>
  <si>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</si>
  <si>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</si>
  <si>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</si>
  <si>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</si>
  <si>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</si>
  <si>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</si>
  <si>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</si>
  <si>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</si>
  <si>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</si>
  <si>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</si>
  <si>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</si>
  <si>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</si>
  <si>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</si>
  <si>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</si>
  <si>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</si>
  <si>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</si>
  <si>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</si>
  <si>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</si>
  <si>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</si>
  <si>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</si>
  <si>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</si>
  <si>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</si>
  <si>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</si>
  <si>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</si>
  <si>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</si>
  <si>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</si>
  <si>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</si>
  <si>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</si>
  <si>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</si>
  <si>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</si>
  <si>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</si>
  <si>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</si>
  <si>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</si>
  <si>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</si>
  <si>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</si>
  <si>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</si>
  <si>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</si>
  <si>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</si>
  <si>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</si>
  <si>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</si>
  <si>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</si>
  <si>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</si>
  <si>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</si>
  <si>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</si>
  <si>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</si>
  <si>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</si>
  <si>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</si>
  <si>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</si>
  <si>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</si>
  <si>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</si>
  <si>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</si>
  <si>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</si>
  <si>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</si>
  <si>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</si>
  <si>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</si>
  <si>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</si>
  <si>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</si>
  <si>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</si>
  <si>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</si>
  <si>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</si>
  <si>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</si>
  <si>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</si>
  <si>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</si>
  <si>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</si>
  <si>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</si>
  <si>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</si>
  <si>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</si>
  <si>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</si>
  <si>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</si>
  <si>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</si>
  <si>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</si>
  <si>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</si>
  <si>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</si>
  <si>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</si>
  <si>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</si>
  <si>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</si>
  <si>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</si>
  <si>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</si>
  <si>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</si>
  <si>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</si>
  <si>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</si>
  <si>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</si>
  <si>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</si>
  <si>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</si>
  <si>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</si>
  <si>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</si>
  <si>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</si>
  <si>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</si>
  <si>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</si>
  <si>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</si>
  <si>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</si>
  <si>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</si>
  <si>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</si>
  <si>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</si>
  <si>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</si>
  <si>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</si>
  <si>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</si>
  <si>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</si>
  <si>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</si>
  <si>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</si>
  <si>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</si>
  <si>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</si>
  <si>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</si>
  <si>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</si>
  <si>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</si>
  <si>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</si>
  <si>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</si>
  <si>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</si>
  <si>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</si>
  <si>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</si>
  <si>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</si>
  <si>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</si>
  <si>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</si>
  <si>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</si>
  <si>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</si>
  <si>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</si>
  <si>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</si>
  <si>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</si>
  <si>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</si>
  <si>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</si>
  <si>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</si>
  <si>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</si>
  <si>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</si>
  <si>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</si>
  <si>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</si>
  <si>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</si>
  <si>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</si>
  <si>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</si>
  <si>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</si>
  <si>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</si>
  <si>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</si>
  <si>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</si>
  <si>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</si>
  <si>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</si>
  <si>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</si>
  <si>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</si>
  <si>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</si>
  <si>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</si>
  <si>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</si>
  <si>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</si>
  <si>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</si>
  <si>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</si>
  <si>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</si>
  <si>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</si>
  <si>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</si>
  <si>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</si>
  <si>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</si>
  <si>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</si>
  <si>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</si>
  <si>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</si>
  <si>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</si>
  <si>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</si>
  <si>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</si>
  <si>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</si>
  <si>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</si>
  <si>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</si>
  <si>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</si>
  <si>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</si>
  <si>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</si>
  <si>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</si>
  <si>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</si>
  <si>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</si>
  <si>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</si>
  <si>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</si>
  <si>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</si>
  <si>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</si>
  <si>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</si>
  <si>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</si>
  <si>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</si>
  <si>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</si>
  <si>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</si>
  <si>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</si>
  <si>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</si>
  <si>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</si>
  <si>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</si>
  <si>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</si>
  <si>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</si>
  <si>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</si>
  <si>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</si>
  <si>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</si>
  <si>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</si>
  <si>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</si>
  <si>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</si>
  <si>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</si>
  <si>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</si>
  <si>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</si>
  <si>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</si>
  <si>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</si>
  <si>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</si>
  <si>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</si>
  <si>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</si>
  <si>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</si>
  <si>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</si>
  <si>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</si>
  <si>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</si>
  <si>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</si>
  <si>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</si>
  <si>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</si>
  <si>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</si>
  <si>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</si>
  <si>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</si>
  <si>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</si>
  <si>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</si>
  <si>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</si>
  <si>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</si>
  <si>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</si>
  <si>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</si>
  <si>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</si>
  <si>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</si>
  <si>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</si>
  <si>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</si>
  <si>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</si>
  <si>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</si>
  <si>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</si>
  <si>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</si>
  <si>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</si>
  <si>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</si>
  <si>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</si>
  <si>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</si>
  <si>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</si>
  <si>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</si>
  <si>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</si>
  <si>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</si>
  <si>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</si>
  <si>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</si>
  <si>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</si>
  <si>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</si>
  <si>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</si>
  <si>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</si>
  <si>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</si>
  <si>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</si>
  <si>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</si>
  <si>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</si>
  <si>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</si>
  <si>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</si>
  <si>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</si>
  <si>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</si>
  <si>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</si>
  <si>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</si>
  <si>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</si>
  <si>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</si>
  <si>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</si>
  <si>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</si>
  <si>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</si>
  <si>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</si>
  <si>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</si>
  <si>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</si>
  <si>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</si>
  <si>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</si>
  <si>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</si>
  <si>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</si>
  <si>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</si>
  <si>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</si>
  <si>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</si>
  <si>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</si>
  <si>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</si>
  <si>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</si>
  <si>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</si>
  <si>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</si>
  <si>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</si>
  <si>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</si>
  <si>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</si>
  <si>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</si>
  <si>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</si>
  <si>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</si>
  <si>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</si>
  <si>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</si>
  <si>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</si>
  <si>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</si>
  <si>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</si>
  <si>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</si>
  <si>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</si>
  <si>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</si>
  <si>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</si>
  <si>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</si>
  <si>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</si>
  <si>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</si>
  <si>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</si>
  <si>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</si>
  <si>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</si>
  <si>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</si>
  <si>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</si>
  <si>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</si>
  <si>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</si>
  <si>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</si>
  <si>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</si>
  <si>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</si>
  <si>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</si>
  <si>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</si>
  <si>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</si>
  <si>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</si>
  <si>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</si>
  <si>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</si>
  <si>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</si>
  <si>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</si>
  <si>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</si>
  <si>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</si>
  <si>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</si>
  <si>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</si>
  <si>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</si>
  <si>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</si>
  <si>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</si>
  <si>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</si>
  <si>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</si>
  <si>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</si>
  <si>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</si>
  <si>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</si>
  <si>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</si>
  <si>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</si>
  <si>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</si>
  <si>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</si>
  <si>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</si>
  <si>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</si>
  <si>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</si>
  <si>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</si>
  <si>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</si>
  <si>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</si>
  <si>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</si>
  <si>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</si>
  <si>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</si>
  <si>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</si>
  <si>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</si>
  <si>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</si>
  <si>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</si>
  <si>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</si>
  <si>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</si>
  <si>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</si>
  <si>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</si>
  <si>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</si>
  <si>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</si>
  <si>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</si>
  <si>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</si>
  <si>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</si>
  <si>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</si>
  <si>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</si>
  <si>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</si>
  <si>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</si>
  <si>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</si>
  <si>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</si>
  <si>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</si>
  <si>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</si>
  <si>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</si>
  <si>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</si>
  <si>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</si>
  <si>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</si>
  <si>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</si>
  <si>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</si>
  <si>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</si>
  <si>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</si>
  <si>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</si>
  <si>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</si>
  <si>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</si>
  <si>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</si>
  <si>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</si>
  <si>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</si>
  <si>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</si>
  <si>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</si>
  <si>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</si>
  <si>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</si>
  <si>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</si>
  <si>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</si>
  <si>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</si>
  <si>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</si>
  <si>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</si>
  <si>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</si>
  <si>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</si>
  <si>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</si>
  <si>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</si>
  <si>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</si>
  <si>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</si>
  <si>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</si>
  <si>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</si>
  <si>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</si>
  <si>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</si>
  <si>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</si>
  <si>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</si>
  <si>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</si>
  <si>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</si>
  <si>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</si>
  <si>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</si>
  <si>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</si>
  <si>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</si>
  <si>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</si>
  <si>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</si>
  <si>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</si>
  <si>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</si>
  <si>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</si>
  <si>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</si>
  <si>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</si>
  <si>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</si>
  <si>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</si>
  <si>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</si>
  <si>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</si>
  <si>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</si>
  <si>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</si>
  <si>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</si>
  <si>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</si>
  <si>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</si>
  <si>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</si>
  <si>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</si>
  <si>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</si>
  <si>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</si>
  <si>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</si>
  <si>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</si>
  <si>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</si>
  <si>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</si>
  <si>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</si>
  <si>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</si>
  <si>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</si>
  <si>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</si>
  <si>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</si>
  <si>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</si>
  <si>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</si>
  <si>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</si>
  <si>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</si>
  <si>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</si>
  <si>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</si>
  <si>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</si>
  <si>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</si>
  <si>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</si>
  <si>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</si>
  <si>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</si>
  <si>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</si>
  <si>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</si>
  <si>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</si>
  <si>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</si>
  <si>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</si>
  <si>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</si>
  <si>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</si>
  <si>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</si>
  <si>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</si>
  <si>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</si>
  <si>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</si>
  <si>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</si>
  <si>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</si>
  <si>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</si>
  <si>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</si>
  <si>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</si>
  <si>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</si>
  <si>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</si>
  <si>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</si>
  <si>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</si>
  <si>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</si>
  <si>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</si>
  <si>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</si>
  <si>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</si>
  <si>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</si>
  <si>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</si>
  <si>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</si>
  <si>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</si>
  <si>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</si>
  <si>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</si>
  <si>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</si>
  <si>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</si>
  <si>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</si>
  <si>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</si>
  <si>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</si>
  <si>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</si>
  <si>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</si>
  <si>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</si>
  <si>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</si>
  <si>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</si>
  <si>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</si>
  <si>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</si>
  <si>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</si>
  <si>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</si>
  <si>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</si>
  <si>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</si>
  <si>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</si>
  <si>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</si>
  <si>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</si>
  <si>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</si>
  <si>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</si>
  <si>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</si>
  <si>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</si>
  <si>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</si>
  <si>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</si>
  <si>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</si>
  <si>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</si>
  <si>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</si>
  <si>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</si>
  <si>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</si>
  <si>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</si>
  <si>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</si>
  <si>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</si>
  <si>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</si>
  <si>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</si>
  <si>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</si>
  <si>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</si>
  <si>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</si>
  <si>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</si>
  <si>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</si>
  <si>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</si>
  <si>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</si>
  <si>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</si>
  <si>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</si>
  <si>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</si>
  <si>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</si>
  <si>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</si>
  <si>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</si>
  <si>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</si>
  <si>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</si>
  <si>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</si>
  <si>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</si>
  <si>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</si>
  <si>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</si>
  <si>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</si>
  <si>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</si>
  <si>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</si>
  <si>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</si>
  <si>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</si>
  <si>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</si>
  <si>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</si>
  <si>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</si>
  <si>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</si>
  <si>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</si>
  <si>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</si>
  <si>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</si>
  <si>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</si>
  <si>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</si>
  <si>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</si>
  <si>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</si>
  <si>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</si>
  <si>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</si>
  <si>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</si>
  <si>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</si>
  <si>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</si>
  <si>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</si>
  <si>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</si>
  <si>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</si>
  <si>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</si>
  <si>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</si>
  <si>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</si>
  <si>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</si>
  <si>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</si>
  <si>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</si>
  <si>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</si>
  <si>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</si>
  <si>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</si>
  <si>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</si>
  <si>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</si>
  <si>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</si>
  <si>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</si>
  <si>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</si>
  <si>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</si>
  <si>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</si>
  <si>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</si>
  <si>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</si>
  <si>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</si>
  <si>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</si>
  <si>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</si>
  <si>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</si>
  <si>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</si>
  <si>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</si>
  <si>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</si>
  <si>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</si>
  <si>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</si>
  <si>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</si>
  <si>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</si>
  <si>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</si>
  <si>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</si>
  <si>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</si>
  <si>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</si>
  <si>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</si>
  <si>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</si>
  <si>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</si>
  <si>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</si>
  <si>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</si>
  <si>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</si>
  <si>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</si>
  <si>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</si>
  <si>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</si>
  <si>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</si>
  <si>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</si>
  <si>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</si>
  <si>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</si>
  <si>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</si>
  <si>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</si>
  <si>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</si>
  <si>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</si>
  <si>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</si>
  <si>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</si>
  <si>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</si>
  <si>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</si>
  <si>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</si>
  <si>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</si>
  <si>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</si>
  <si>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</si>
  <si>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</si>
  <si>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</si>
  <si>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</si>
  <si>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</si>
  <si>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</si>
  <si>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</si>
  <si>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</si>
  <si>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</si>
  <si>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</si>
  <si>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</si>
  <si>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</si>
  <si>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</si>
  <si>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</si>
  <si>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</si>
  <si>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</si>
  <si>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</si>
  <si>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</si>
  <si>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</si>
  <si>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</si>
  <si>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</si>
  <si>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</si>
  <si>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</si>
  <si>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</si>
  <si>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</si>
  <si>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</si>
  <si>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</si>
  <si>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</si>
  <si>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</si>
  <si>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</si>
  <si>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</si>
  <si>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</si>
  <si>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</si>
  <si>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</si>
  <si>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</si>
  <si>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</si>
  <si>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</si>
  <si>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</si>
  <si>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</si>
  <si>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</si>
  <si>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</si>
  <si>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</si>
  <si>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</si>
  <si>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</si>
  <si>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</si>
  <si>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</si>
  <si>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</si>
  <si>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</si>
  <si>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</si>
  <si>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</si>
  <si>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</si>
  <si>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</si>
  <si>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</si>
  <si>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</si>
  <si>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</si>
  <si>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</si>
  <si>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</si>
  <si>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</si>
  <si>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</si>
  <si>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</si>
  <si>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</si>
  <si>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</si>
  <si>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</si>
  <si>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</si>
  <si>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</si>
  <si>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</si>
  <si>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</si>
  <si>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</si>
  <si>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</si>
  <si>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</si>
  <si>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</si>
  <si>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</si>
  <si>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</si>
  <si>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</si>
  <si>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</si>
  <si>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</si>
  <si>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</si>
  <si>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</si>
  <si>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</si>
  <si>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</si>
  <si>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</si>
  <si>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</si>
  <si>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</si>
  <si>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</si>
  <si>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</si>
  <si>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</si>
  <si>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</si>
  <si>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</si>
  <si>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</si>
  <si>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</si>
  <si>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</si>
  <si>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</si>
  <si>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</si>
  <si>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</si>
  <si>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</si>
  <si>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</si>
  <si>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</si>
  <si>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</si>
  <si>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</si>
  <si>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</si>
  <si>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</si>
  <si>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</si>
  <si>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</si>
  <si>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</si>
  <si>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</si>
  <si>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</si>
  <si>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</si>
  <si>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</si>
  <si>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</si>
  <si>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</si>
  <si>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</si>
  <si>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</si>
  <si>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</si>
  <si>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</si>
  <si>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</si>
  <si>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</si>
  <si>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</si>
  <si>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</si>
  <si>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</si>
  <si>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</si>
  <si>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</si>
  <si>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</si>
  <si>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</si>
  <si>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</si>
  <si>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</si>
  <si>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</si>
  <si>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</si>
  <si>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</si>
  <si>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</si>
  <si>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</si>
  <si>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</si>
  <si>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</si>
  <si>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</si>
  <si>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</si>
  <si>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</si>
  <si>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</si>
  <si>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</si>
  <si>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</si>
  <si>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</si>
  <si>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</si>
  <si>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</si>
  <si>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</si>
  <si>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</si>
  <si>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</si>
  <si>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</si>
  <si>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</si>
  <si>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</si>
  <si>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</si>
  <si>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</si>
  <si>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</si>
  <si>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</si>
  <si>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</si>
  <si>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</si>
  <si>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</si>
  <si>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</si>
  <si>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</si>
  <si>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</si>
  <si>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</si>
  <si>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</si>
  <si>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</si>
  <si>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</si>
  <si>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</si>
  <si>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</si>
  <si>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</si>
  <si>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</si>
  <si>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</si>
  <si>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</si>
  <si>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</si>
  <si>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</si>
  <si>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</si>
  <si>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</si>
  <si>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</si>
  <si>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</si>
  <si>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</si>
  <si>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</si>
  <si>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</si>
  <si>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</si>
  <si>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</si>
  <si>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</si>
  <si>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</si>
  <si>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</si>
  <si>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</si>
  <si>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</si>
  <si>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</si>
  <si>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</si>
  <si>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</si>
  <si>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</si>
  <si>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</si>
  <si>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</si>
  <si>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</si>
  <si>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</si>
  <si>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</si>
  <si>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</si>
  <si>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</si>
  <si>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</si>
  <si>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</si>
  <si>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</si>
  <si>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</si>
  <si>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</si>
  <si>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</si>
  <si>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</si>
  <si>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</si>
  <si>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</si>
  <si>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</si>
  <si>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</si>
  <si>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</si>
  <si>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</si>
  <si>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</si>
  <si>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</si>
  <si>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</si>
  <si>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</si>
  <si>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</si>
  <si>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</si>
  <si>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</si>
  <si>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</si>
  <si>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</si>
  <si>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</si>
  <si>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</si>
  <si>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</si>
  <si>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</si>
  <si>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</si>
  <si>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</si>
  <si>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</si>
  <si>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</si>
  <si>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</si>
  <si>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</si>
  <si>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</si>
  <si>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</si>
  <si>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</si>
  <si>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</si>
  <si>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</si>
  <si>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</si>
  <si>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</si>
  <si>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</si>
  <si>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</si>
  <si>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</si>
  <si>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</si>
  <si>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</si>
  <si>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</si>
  <si>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</si>
  <si>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</si>
  <si>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</si>
  <si>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</si>
  <si>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</si>
  <si>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</si>
  <si>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</si>
  <si>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</si>
  <si>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</si>
  <si>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</si>
  <si>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</si>
  <si>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</si>
  <si>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</si>
  <si>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</si>
  <si>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</si>
  <si>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</si>
  <si>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</si>
  <si>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</si>
  <si>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</si>
  <si>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</si>
  <si>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</si>
  <si>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</si>
  <si>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</si>
  <si>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</si>
  <si>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</si>
  <si>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</si>
  <si>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</si>
  <si>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</si>
  <si>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</si>
  <si>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</si>
  <si>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</si>
  <si>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</si>
  <si>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</si>
  <si>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</si>
  <si>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</si>
  <si>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</si>
  <si>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</si>
  <si>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</si>
  <si>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</si>
  <si>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</si>
  <si>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</si>
  <si>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</si>
  <si>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</si>
  <si>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</si>
  <si>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</si>
  <si>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</si>
  <si>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</si>
  <si>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</si>
  <si>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</si>
  <si>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</si>
  <si>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</si>
  <si>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</si>
  <si>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</si>
  <si>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</si>
  <si>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</si>
  <si>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</si>
  <si>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</si>
  <si>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</si>
  <si>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</si>
  <si>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</si>
  <si>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</si>
  <si>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</si>
  <si>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</si>
  <si>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</si>
  <si>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</si>
  <si>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</si>
  <si>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</si>
  <si>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</si>
  <si>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</si>
  <si>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</si>
  <si>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</si>
  <si>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</si>
  <si>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</si>
  <si>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</si>
  <si>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</si>
  <si>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</si>
  <si>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</si>
  <si>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</si>
  <si>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</si>
  <si>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</si>
  <si>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</si>
  <si>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</si>
  <si>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</si>
  <si>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</si>
  <si>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</si>
  <si>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</si>
  <si>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</si>
  <si>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</si>
  <si>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</si>
  <si>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</si>
  <si>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</si>
  <si>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</si>
  <si>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</si>
  <si>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</si>
  <si>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</si>
  <si>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</si>
  <si>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</si>
  <si>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</si>
  <si>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</si>
  <si>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</si>
  <si>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</si>
  <si>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</si>
  <si>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</si>
  <si>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</si>
  <si>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</si>
  <si>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</si>
  <si>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</si>
  <si>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</si>
  <si>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</si>
  <si>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</si>
  <si>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</si>
  <si>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</si>
  <si>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</si>
  <si>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</si>
  <si>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</si>
  <si>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</si>
  <si>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</si>
  <si>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</si>
  <si>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</si>
  <si>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</si>
  <si>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</si>
  <si>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</si>
  <si>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</si>
  <si>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</si>
  <si>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</si>
  <si>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</si>
  <si>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</si>
  <si>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</si>
  <si>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</si>
  <si>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</si>
  <si>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</si>
  <si>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</si>
  <si>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</si>
  <si>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</si>
  <si>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</si>
  <si>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</si>
  <si>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</si>
  <si>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</si>
  <si>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</si>
  <si>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</si>
  <si>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</si>
  <si>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</si>
  <si>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</si>
  <si>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</si>
  <si>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</si>
  <si>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</si>
  <si>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</si>
  <si>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</si>
  <si>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</si>
  <si>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</si>
  <si>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</si>
  <si>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</si>
  <si>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</si>
  <si>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</si>
  <si>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</si>
  <si>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</si>
  <si>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</si>
  <si>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</si>
  <si>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</si>
  <si>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</si>
  <si>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</si>
  <si>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</si>
  <si>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</si>
  <si>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</si>
  <si>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</si>
  <si>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</si>
  <si>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</si>
  <si>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</si>
  <si>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</si>
  <si>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</si>
  <si>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</si>
  <si>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</si>
  <si>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</si>
  <si>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</si>
  <si>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</si>
  <si>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</si>
  <si>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</si>
  <si>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</si>
  <si>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</si>
  <si>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</si>
  <si>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</si>
  <si>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</si>
  <si>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</si>
  <si>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</si>
  <si>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</si>
  <si>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</si>
  <si>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</si>
  <si>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</si>
  <si>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</si>
  <si>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</si>
  <si>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</si>
  <si>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</si>
  <si>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</si>
  <si>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</si>
  <si>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</si>
  <si>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</si>
  <si>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</si>
  <si>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</si>
  <si>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</si>
  <si>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</si>
  <si>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</si>
  <si>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</si>
  <si>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</si>
  <si>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</si>
  <si>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</si>
  <si>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</si>
  <si>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</si>
  <si>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</si>
  <si>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</si>
  <si>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</si>
  <si>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</si>
  <si>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</si>
  <si>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</si>
  <si>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</si>
  <si>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</si>
  <si>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</si>
  <si>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</si>
  <si>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</si>
  <si>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</si>
  <si>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</si>
  <si>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</si>
  <si>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</si>
  <si>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</si>
  <si>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</si>
  <si>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</si>
  <si>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</si>
  <si>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</si>
  <si>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</si>
  <si>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</si>
  <si>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</si>
  <si>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</si>
  <si>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</si>
  <si>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</si>
  <si>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</si>
  <si>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</si>
  <si>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</si>
  <si>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</si>
  <si>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</si>
  <si>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</si>
  <si>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</si>
  <si>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</si>
  <si>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</si>
  <si>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</si>
  <si>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</si>
  <si>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</si>
  <si>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</si>
  <si>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</si>
  <si>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</si>
  <si>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</si>
  <si>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</si>
  <si>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</si>
  <si>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</si>
  <si>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</si>
  <si>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</si>
  <si>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</si>
  <si>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</si>
  <si>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</si>
  <si>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</si>
  <si>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</si>
  <si>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</si>
  <si>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</si>
  <si>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</si>
  <si>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</si>
  <si>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</si>
  <si>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</si>
  <si>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</si>
  <si>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</si>
  <si>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</si>
  <si>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</si>
  <si>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</si>
  <si>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</si>
  <si>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</si>
  <si>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</si>
  <si>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</si>
  <si>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</si>
  <si>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</si>
  <si>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</si>
  <si>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</si>
  <si>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</si>
  <si>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</si>
  <si>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</si>
  <si>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</si>
  <si>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</si>
  <si>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</si>
  <si>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</si>
  <si>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</si>
  <si>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</si>
  <si>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</si>
  <si>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</si>
  <si>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</si>
  <si>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</si>
  <si>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</si>
  <si>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</si>
  <si>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</si>
  <si>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</si>
  <si>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</si>
  <si>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</si>
  <si>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</si>
  <si>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</si>
  <si>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</si>
  <si>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</si>
  <si>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</si>
  <si>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</si>
  <si>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</si>
  <si>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</si>
  <si>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</si>
  <si>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</si>
  <si>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</si>
  <si>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</si>
  <si>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</si>
  <si>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</si>
  <si>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</si>
  <si>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</si>
  <si>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</si>
  <si>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</si>
  <si>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</si>
  <si>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</si>
  <si>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</si>
  <si>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</si>
  <si>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</si>
  <si>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</si>
  <si>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</si>
  <si>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</si>
  <si>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</si>
  <si>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</si>
  <si>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</si>
  <si>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</si>
  <si>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</si>
  <si>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</si>
  <si>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</si>
  <si>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</si>
  <si>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</si>
  <si>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</si>
  <si>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</si>
  <si>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</si>
  <si>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</si>
  <si>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</si>
  <si>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</si>
  <si>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</si>
  <si>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</si>
  <si>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</si>
  <si>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</si>
  <si>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</si>
  <si>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</si>
  <si>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</si>
  <si>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</si>
  <si>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</si>
  <si>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</si>
  <si>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</si>
  <si>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</si>
  <si>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</si>
  <si>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</si>
  <si>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</si>
  <si>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</si>
  <si>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</si>
  <si>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</si>
  <si>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</si>
  <si>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</si>
  <si>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</si>
  <si>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</si>
  <si>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</si>
  <si>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</si>
  <si>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</si>
  <si>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</si>
  <si>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</si>
  <si>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</si>
  <si>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</si>
  <si>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</si>
  <si>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</si>
  <si>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</si>
  <si>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</si>
  <si>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</si>
  <si>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</si>
  <si>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</si>
  <si>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</si>
  <si>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</si>
  <si>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</si>
  <si>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</si>
  <si>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</si>
  <si>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</si>
  <si>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</si>
  <si>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</si>
  <si>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</si>
  <si>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</si>
  <si>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</si>
  <si>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</si>
  <si>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</si>
  <si>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</si>
  <si>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</si>
  <si>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</si>
  <si>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</si>
  <si>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</si>
  <si>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</si>
  <si>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</si>
  <si>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</si>
  <si>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</si>
  <si>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</si>
  <si>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</si>
  <si>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</si>
  <si>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</si>
  <si>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</si>
  <si>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</si>
  <si>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</si>
  <si>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</si>
  <si>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</si>
  <si>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</si>
  <si>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</si>
  <si>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</si>
  <si>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</si>
  <si>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</si>
  <si>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</si>
  <si>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</si>
  <si>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</si>
  <si>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</si>
  <si>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</si>
  <si>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</si>
  <si>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</si>
  <si>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</si>
  <si>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</si>
  <si>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</si>
  <si>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</si>
  <si>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</si>
  <si>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</si>
  <si>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</si>
  <si>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</si>
  <si>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</si>
  <si>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</si>
  <si>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</si>
  <si>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</si>
  <si>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</si>
  <si>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</si>
  <si>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</si>
  <si>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</si>
  <si>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</si>
  <si>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</si>
  <si>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</si>
  <si>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</si>
  <si>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</si>
  <si>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</si>
  <si>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</si>
  <si>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</si>
  <si>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</si>
  <si>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</si>
  <si>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</si>
  <si>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</si>
  <si>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</si>
  <si>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</si>
  <si>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</si>
  <si>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</si>
  <si>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</si>
  <si>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</si>
  <si>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</si>
  <si>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</si>
  <si>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</si>
  <si>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</si>
  <si>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</si>
  <si>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</si>
  <si>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</si>
  <si>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</si>
  <si>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</si>
  <si>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</si>
  <si>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</si>
  <si>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</si>
  <si>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</si>
  <si>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</si>
  <si>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</si>
  <si>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</si>
  <si>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</si>
  <si>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</si>
  <si>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</si>
  <si>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</si>
  <si>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</si>
  <si>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</si>
  <si>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</si>
  <si>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</si>
  <si>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</si>
  <si>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</si>
  <si>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</si>
  <si>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</si>
  <si>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</si>
  <si>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</si>
  <si>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</si>
  <si>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</si>
  <si>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</si>
  <si>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</si>
  <si>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</si>
  <si>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</si>
  <si>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</si>
  <si>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</si>
  <si>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</si>
  <si>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</si>
  <si>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</si>
  <si>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</si>
  <si>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</si>
  <si>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</si>
  <si>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</si>
  <si>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</si>
  <si>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</si>
  <si>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</si>
  <si>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</si>
  <si>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</si>
  <si>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</si>
  <si>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</si>
  <si>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</si>
  <si>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</si>
  <si>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</si>
  <si>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</si>
  <si>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</si>
  <si>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</si>
  <si>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</si>
  <si>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</si>
  <si>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</si>
  <si>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</si>
  <si>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</si>
  <si>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</si>
  <si>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</si>
  <si>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</si>
  <si>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</si>
  <si>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</si>
  <si>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</si>
  <si>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</si>
  <si>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</si>
  <si>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</si>
  <si>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</si>
  <si>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</si>
  <si>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</si>
  <si>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</si>
  <si>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</si>
  <si>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</si>
  <si>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</si>
  <si>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</si>
  <si>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</si>
  <si>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</si>
  <si>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</si>
  <si>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</si>
  <si>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</si>
  <si>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</si>
  <si>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</si>
  <si>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</si>
  <si>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</si>
  <si>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</si>
  <si>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</si>
  <si>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</si>
  <si>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</si>
  <si>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</si>
  <si>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</si>
  <si>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</si>
  <si>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</si>
  <si>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</si>
  <si>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</si>
  <si>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</si>
  <si>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</si>
  <si>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</si>
  <si>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</si>
  <si>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</si>
  <si>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</si>
  <si>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</si>
  <si>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</si>
  <si>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</si>
  <si>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</si>
  <si>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</si>
  <si>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</si>
  <si>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</si>
  <si>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</si>
  <si>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</si>
  <si>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</si>
  <si>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</si>
  <si>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</si>
  <si>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</si>
  <si>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</si>
  <si>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</si>
  <si>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</si>
  <si>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</si>
  <si>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</si>
  <si>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</si>
  <si>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</si>
  <si>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</si>
  <si>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</si>
  <si>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</si>
  <si>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</si>
  <si>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</si>
  <si>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</si>
  <si>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</si>
  <si>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</si>
  <si>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</si>
  <si>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</si>
  <si>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</si>
  <si>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</si>
  <si>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</si>
  <si>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</si>
  <si>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</si>
  <si>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</si>
  <si>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</si>
  <si>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</si>
  <si>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</si>
  <si>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</si>
  <si>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</si>
  <si>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</si>
  <si>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</si>
  <si>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</si>
  <si>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</si>
  <si>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</si>
  <si>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</si>
  <si>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</si>
  <si>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</si>
  <si>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</si>
  <si>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</si>
  <si>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</si>
  <si>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</si>
  <si>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</si>
  <si>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</si>
  <si>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</si>
  <si>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</si>
  <si>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</si>
  <si>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</si>
  <si>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</si>
  <si>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</si>
  <si>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</si>
  <si>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</si>
  <si>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</si>
  <si>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</si>
  <si>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</si>
  <si>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</si>
  <si>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</si>
  <si>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</si>
  <si>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</si>
  <si>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</si>
  <si>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</si>
  <si>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</si>
  <si>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</si>
  <si>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</si>
  <si>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</si>
  <si>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</si>
  <si>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</si>
  <si>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</si>
  <si>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</si>
  <si>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</si>
  <si>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</si>
  <si>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</si>
  <si>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</si>
  <si>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</si>
  <si>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</si>
  <si>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</si>
  <si>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</si>
  <si>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</si>
  <si>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</si>
  <si>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</si>
  <si>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</si>
  <si>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</si>
  <si>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</si>
  <si>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</si>
  <si>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</si>
  <si>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</si>
  <si>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</si>
  <si>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</si>
  <si>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</si>
  <si>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</si>
  <si>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</si>
  <si>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</si>
  <si>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</si>
  <si>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</si>
  <si>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</si>
  <si>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</si>
  <si>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</si>
  <si>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</si>
  <si>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</si>
  <si>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</si>
  <si>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</si>
  <si>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</si>
  <si>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</si>
  <si>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</si>
  <si>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</si>
  <si>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</si>
  <si>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</si>
  <si>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</si>
  <si>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</si>
  <si>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</si>
  <si>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</si>
  <si>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</si>
  <si>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</si>
  <si>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</si>
  <si>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</si>
  <si>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</si>
  <si>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</si>
  <si>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</si>
  <si>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</si>
  <si>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</si>
  <si>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</si>
  <si>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</si>
  <si>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</si>
  <si>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</si>
  <si>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</si>
  <si>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</si>
  <si>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</si>
  <si>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</si>
  <si>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</si>
  <si>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</si>
  <si>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</si>
  <si>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</si>
  <si>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</si>
  <si>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</si>
  <si>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</si>
  <si>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</si>
  <si>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</si>
  <si>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</si>
  <si>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</si>
  <si>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</si>
  <si>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</si>
  <si>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</si>
  <si>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</si>
  <si>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</si>
  <si>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</si>
  <si>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</si>
  <si>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</si>
  <si>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</si>
  <si>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</si>
  <si>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</si>
  <si>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</si>
  <si>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</si>
  <si>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</si>
  <si>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</si>
  <si>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</si>
  <si>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</si>
  <si>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</si>
  <si>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</si>
  <si>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</si>
  <si>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</si>
  <si>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</si>
  <si>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</si>
  <si>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</si>
  <si>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</si>
  <si>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</si>
  <si>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</si>
  <si>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</si>
  <si>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</si>
  <si>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</si>
  <si>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</si>
  <si>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</si>
  <si>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</si>
  <si>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</si>
  <si>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</si>
  <si>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</si>
  <si>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</si>
  <si>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</si>
  <si>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</si>
  <si>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</si>
  <si>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</si>
  <si>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</si>
  <si>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</si>
  <si>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</si>
  <si>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</si>
  <si>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</si>
  <si>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</si>
  <si>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</si>
  <si>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</si>
  <si>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</si>
  <si>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</si>
  <si>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</si>
  <si>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</si>
  <si>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</si>
  <si>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</si>
  <si>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</si>
  <si>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</si>
  <si>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</si>
  <si>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</si>
  <si>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</si>
  <si>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</si>
  <si>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</si>
  <si>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</si>
  <si>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</si>
  <si>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</si>
  <si>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</si>
  <si>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</si>
  <si>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</si>
  <si>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</si>
  <si>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</si>
  <si>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</si>
  <si>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</si>
  <si>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</si>
  <si>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</si>
  <si>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</si>
  <si>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</si>
  <si>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</si>
  <si>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</si>
  <si>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</si>
  <si>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</si>
  <si>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</si>
  <si>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</si>
  <si>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</si>
  <si>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</si>
  <si>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</si>
  <si>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</si>
  <si>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</si>
  <si>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</si>
  <si>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</si>
  <si>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</si>
  <si>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</si>
  <si>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</si>
  <si>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</si>
  <si>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</si>
  <si>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</si>
  <si>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</si>
  <si>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</si>
  <si>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</si>
  <si>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</si>
  <si>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</si>
  <si>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</si>
  <si>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</si>
  <si>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</si>
  <si>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</si>
  <si>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</si>
  <si>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</si>
  <si>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</si>
  <si>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</si>
  <si>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</si>
  <si>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</si>
  <si>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</si>
  <si>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</si>
  <si>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</si>
  <si>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</si>
  <si>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</si>
  <si>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</si>
  <si>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</si>
  <si>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</si>
  <si>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</si>
  <si>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</si>
  <si>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</si>
  <si>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</si>
  <si>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</si>
  <si>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</si>
  <si>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</si>
  <si>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</si>
  <si>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</si>
  <si>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</si>
  <si>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</si>
  <si>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</si>
  <si>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</si>
  <si>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</si>
  <si>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</si>
  <si>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</si>
  <si>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</si>
  <si>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</si>
  <si>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</si>
  <si>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</si>
  <si>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</si>
  <si>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</si>
  <si>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</si>
  <si>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</si>
  <si>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</si>
  <si>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</si>
  <si>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</si>
  <si>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</si>
  <si>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</si>
  <si>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</si>
  <si>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</si>
  <si>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</si>
  <si>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</si>
  <si>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</si>
  <si>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</si>
  <si>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</si>
  <si>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</si>
  <si>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</si>
  <si>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</si>
  <si>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</si>
  <si>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</si>
  <si>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</si>
  <si>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</si>
  <si>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</si>
  <si>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</si>
  <si>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</si>
  <si>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</si>
  <si>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</si>
  <si>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</si>
  <si>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</si>
  <si>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</si>
  <si>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</si>
  <si>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</si>
  <si>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</si>
  <si>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</si>
  <si>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</si>
  <si>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</si>
  <si>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</si>
  <si>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</si>
  <si>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</si>
  <si>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</si>
  <si>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</si>
  <si>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</si>
  <si>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</si>
  <si>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</si>
  <si>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</si>
  <si>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</si>
  <si>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</si>
  <si>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</si>
  <si>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</si>
  <si>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</si>
  <si>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</si>
  <si>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</si>
  <si>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</si>
  <si>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</si>
  <si>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</si>
  <si>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</si>
  <si>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</si>
  <si>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</si>
  <si>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</si>
  <si>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</si>
  <si>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</si>
  <si>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</si>
  <si>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</si>
  <si>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</si>
  <si>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</si>
  <si>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</si>
  <si>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</si>
  <si>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</si>
  <si>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</si>
  <si>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</si>
  <si>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</si>
  <si>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</si>
  <si>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</si>
  <si>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</si>
  <si>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</si>
  <si>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</si>
  <si>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</si>
  <si>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</si>
  <si>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</si>
  <si>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</si>
  <si>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</si>
  <si>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</si>
  <si>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</si>
  <si>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</si>
  <si>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</si>
  <si>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</si>
  <si>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</si>
  <si>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</si>
  <si>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</si>
  <si>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</si>
  <si>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</si>
  <si>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</si>
  <si>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</si>
  <si>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</si>
  <si>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</si>
  <si>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</si>
  <si>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</si>
  <si>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</si>
  <si>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</si>
  <si>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</si>
  <si>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</si>
  <si>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</si>
  <si>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</si>
  <si>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</si>
  <si>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</si>
  <si>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</si>
  <si>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</si>
  <si>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</si>
  <si>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</si>
  <si>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</si>
  <si>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</si>
  <si>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</si>
  <si>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</si>
  <si>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</si>
  <si>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</si>
  <si>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</si>
  <si>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</si>
  <si>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</si>
  <si>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</si>
  <si>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</si>
  <si>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</si>
  <si>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</si>
  <si>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</si>
  <si>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</si>
  <si>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</si>
  <si>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</si>
  <si>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</si>
  <si>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</si>
  <si>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</si>
  <si>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</si>
  <si>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</si>
  <si>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</si>
  <si>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</si>
  <si>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</si>
  <si>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</si>
  <si>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</si>
  <si>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</si>
  <si>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</si>
  <si>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</si>
  <si>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</si>
  <si>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</si>
  <si>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</si>
  <si>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</si>
  <si>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</si>
  <si>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</si>
  <si>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</si>
  <si>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</si>
  <si>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</si>
  <si>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</si>
  <si>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</si>
  <si>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</si>
  <si>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</si>
  <si>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</si>
  <si>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</si>
  <si>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</si>
  <si>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</si>
  <si>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</si>
  <si>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</si>
  <si>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</si>
  <si>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</si>
  <si>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</si>
  <si>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</si>
  <si>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</si>
  <si>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</si>
  <si>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</si>
  <si>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</si>
  <si>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</si>
  <si>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</si>
  <si>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</si>
  <si>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</si>
  <si>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</si>
  <si>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</si>
  <si>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</si>
  <si>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</si>
  <si>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</si>
  <si>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</si>
  <si>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</si>
  <si>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</si>
  <si>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</si>
  <si>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</si>
  <si>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</si>
  <si>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</si>
  <si>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</si>
  <si>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</si>
  <si>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</si>
  <si>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</si>
  <si>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</si>
  <si>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</si>
  <si>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</si>
  <si>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</si>
  <si>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</si>
  <si>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</si>
  <si>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</si>
  <si>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</si>
  <si>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</si>
  <si>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</si>
  <si>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</si>
  <si>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</si>
  <si>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</si>
  <si>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</si>
  <si>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</si>
  <si>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</si>
  <si>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</si>
  <si>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</si>
  <si>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</si>
  <si>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</si>
  <si>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</si>
  <si>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</si>
  <si>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</si>
  <si>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</si>
  <si>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</si>
  <si>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</si>
  <si>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</si>
  <si>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</si>
  <si>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</si>
  <si>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</si>
  <si>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</si>
  <si>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</si>
  <si>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</si>
  <si>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</si>
  <si>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</si>
  <si>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</si>
  <si>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</si>
  <si>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</si>
  <si>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</si>
  <si>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</si>
  <si>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</si>
  <si>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</si>
  <si>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</si>
  <si>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</si>
  <si>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</si>
  <si>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</si>
  <si>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</si>
  <si>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</si>
  <si>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</si>
  <si>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</si>
  <si>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</si>
  <si>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</si>
  <si>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</si>
  <si>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</si>
  <si>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</si>
  <si>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</si>
  <si>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</si>
  <si>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</si>
  <si>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</si>
  <si>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</si>
  <si>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</si>
  <si>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</si>
  <si>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</si>
  <si>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</si>
  <si>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</si>
  <si>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</si>
  <si>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</si>
  <si>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</si>
  <si>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</si>
  <si>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</si>
  <si>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</si>
  <si>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</si>
  <si>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</si>
  <si>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</si>
  <si>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</si>
  <si>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</si>
  <si>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</si>
  <si>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</si>
  <si>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</si>
  <si>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</si>
  <si>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</si>
  <si>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</si>
  <si>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</si>
  <si>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</si>
  <si>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</si>
  <si>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</si>
  <si>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</si>
  <si>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</si>
  <si>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</si>
  <si>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</si>
  <si>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</si>
  <si>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</si>
  <si>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</si>
  <si>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</si>
  <si>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</si>
  <si>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</si>
  <si>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</si>
  <si>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</si>
  <si>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</si>
  <si>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</si>
  <si>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</si>
  <si>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</si>
  <si>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</si>
  <si>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</si>
  <si>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</si>
  <si>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</si>
  <si>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</si>
  <si>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</si>
  <si>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</si>
  <si>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</si>
  <si>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</si>
  <si>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</si>
  <si>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</si>
  <si>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</si>
  <si>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</si>
  <si>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</si>
  <si>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</si>
  <si>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</si>
  <si>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</si>
  <si>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</si>
  <si>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</si>
  <si>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</si>
  <si>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</si>
  <si>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</si>
  <si>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</si>
  <si>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</si>
  <si>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</si>
  <si>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</si>
  <si>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</si>
  <si>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</si>
  <si>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</si>
  <si>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</si>
  <si>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</si>
  <si>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</si>
  <si>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</si>
  <si>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</si>
  <si>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</si>
  <si>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</si>
  <si>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</si>
  <si>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</si>
  <si>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</si>
  <si>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</si>
  <si>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</si>
  <si>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</si>
  <si>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</si>
  <si>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</si>
  <si>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</si>
  <si>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</si>
  <si>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</si>
  <si>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</si>
  <si>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</si>
  <si>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</si>
  <si>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</si>
  <si>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</si>
  <si>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</si>
  <si>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</si>
  <si>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</si>
  <si>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</si>
  <si>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</si>
  <si>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</si>
  <si>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</si>
  <si>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</si>
  <si>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</si>
  <si>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</si>
  <si>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</si>
  <si>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</si>
  <si>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</si>
  <si>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</si>
  <si>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</si>
  <si>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</si>
  <si>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</si>
  <si>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</si>
  <si>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</si>
  <si>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</si>
  <si>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</si>
  <si>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</si>
  <si>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</si>
  <si>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</si>
  <si>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</si>
  <si>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</si>
  <si>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</si>
  <si>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</si>
  <si>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</si>
  <si>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</si>
  <si>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</si>
  <si>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</si>
  <si>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</si>
  <si>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</si>
  <si>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</si>
  <si>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</si>
  <si>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</si>
  <si>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</si>
  <si>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</si>
  <si>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</si>
  <si>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</si>
  <si>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</si>
  <si>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</si>
  <si>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</si>
  <si>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</si>
  <si>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</si>
  <si>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</si>
  <si>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</si>
  <si>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</si>
  <si>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</si>
  <si>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</si>
  <si>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</si>
  <si>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</si>
  <si>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</si>
  <si>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</si>
  <si>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</si>
  <si>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</si>
  <si>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</si>
  <si>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</si>
  <si>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</si>
  <si>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</si>
  <si>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</si>
  <si>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</si>
  <si>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</si>
  <si>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</si>
  <si>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</si>
  <si>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</si>
  <si>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</si>
  <si>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</si>
  <si>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</si>
  <si>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</si>
  <si>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</si>
  <si>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</si>
  <si>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</si>
  <si>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</si>
  <si>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</si>
  <si>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</si>
  <si>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</si>
  <si>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</si>
  <si>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</si>
  <si>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</si>
  <si>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</si>
  <si>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</si>
  <si>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</si>
  <si>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</si>
  <si>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</si>
  <si>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</si>
  <si>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</si>
  <si>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</si>
  <si>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</si>
  <si>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</si>
  <si>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</si>
  <si>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</si>
  <si>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</si>
  <si>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</si>
  <si>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</si>
  <si>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</si>
  <si>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</si>
  <si>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</si>
  <si>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</si>
  <si>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</si>
  <si>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</si>
  <si>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</si>
  <si>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</si>
  <si>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</si>
  <si>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</si>
  <si>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</si>
  <si>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</si>
  <si>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</si>
  <si>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</si>
  <si>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</si>
  <si>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</si>
  <si>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</si>
  <si>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</si>
  <si>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</si>
  <si>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</si>
  <si>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</si>
  <si>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</si>
  <si>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</si>
  <si>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</si>
  <si>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</si>
  <si>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</si>
  <si>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</si>
  <si>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</si>
  <si>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</si>
  <si>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</si>
  <si>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</si>
  <si>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</si>
  <si>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</si>
  <si>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</si>
  <si>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</si>
  <si>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</si>
  <si>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</si>
  <si>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</si>
  <si>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</si>
  <si>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</si>
  <si>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</si>
  <si>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</si>
  <si>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</si>
  <si>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</si>
  <si>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</si>
  <si>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</si>
  <si>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</si>
  <si>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</si>
  <si>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</si>
  <si>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</si>
  <si>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</si>
  <si>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</si>
  <si>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</si>
  <si>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</si>
  <si>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</si>
  <si>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</si>
  <si>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</si>
  <si>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</si>
  <si>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</si>
  <si>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</si>
  <si>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</si>
  <si>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</si>
  <si>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</si>
  <si>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</si>
  <si>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</si>
  <si>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</si>
  <si>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</si>
  <si>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</si>
  <si>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</si>
  <si>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</si>
  <si>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</si>
  <si>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</si>
  <si>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</si>
  <si>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</si>
  <si>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</si>
  <si>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</si>
  <si>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</si>
  <si>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</si>
  <si>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</si>
  <si>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</si>
  <si>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</si>
  <si>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</si>
  <si>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</si>
  <si>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</si>
  <si>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</si>
  <si>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</si>
  <si>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</si>
  <si>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</si>
  <si>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</si>
  <si>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</si>
  <si>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</si>
  <si>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</si>
  <si>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</si>
  <si>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</si>
  <si>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</si>
  <si>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</si>
  <si>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</si>
  <si>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</si>
  <si>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</si>
  <si>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</si>
  <si>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</si>
  <si>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</si>
  <si>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</si>
  <si>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</si>
  <si>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</si>
  <si>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</si>
  <si>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</si>
  <si>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</si>
  <si>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</si>
  <si>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</si>
  <si>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</si>
  <si>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</si>
  <si>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</si>
  <si>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</si>
  <si>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</si>
  <si>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</si>
  <si>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</si>
  <si>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</si>
  <si>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</si>
  <si>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</si>
  <si>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</si>
  <si>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</si>
  <si>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</si>
  <si>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</si>
  <si>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</si>
  <si>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</si>
  <si>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</si>
  <si>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</si>
  <si>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</si>
  <si>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</si>
  <si>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</si>
  <si>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</si>
  <si>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</si>
  <si>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</si>
  <si>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</si>
  <si>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</si>
  <si>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</si>
  <si>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</si>
  <si>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</si>
  <si>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</si>
  <si>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</si>
  <si>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</si>
  <si>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</si>
  <si>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</si>
  <si>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</si>
  <si>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</si>
  <si>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</si>
  <si>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</si>
  <si>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</si>
  <si>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</si>
  <si>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</si>
  <si>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</si>
  <si>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</si>
  <si>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</si>
  <si>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</si>
  <si>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</si>
  <si>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</si>
  <si>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</si>
  <si>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</si>
  <si>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</si>
  <si>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</si>
  <si>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</si>
  <si>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</si>
  <si>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</si>
  <si>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</si>
  <si>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</si>
  <si>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</si>
  <si>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</si>
  <si>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</si>
  <si>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</si>
  <si>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</si>
  <si>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</si>
  <si>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</si>
  <si>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</si>
  <si>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</si>
  <si>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</si>
  <si>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</si>
  <si>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</si>
  <si>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</si>
  <si>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</si>
  <si>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</si>
  <si>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</si>
  <si>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</si>
  <si>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</si>
  <si>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</si>
  <si>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</si>
  <si>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</si>
  <si>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</si>
  <si>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</si>
  <si>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</si>
  <si>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</si>
  <si>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</si>
  <si>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</si>
  <si>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</si>
  <si>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</si>
  <si>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</si>
  <si>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</si>
  <si>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</si>
  <si>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</si>
  <si>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</si>
  <si>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</si>
  <si>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</si>
  <si>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</si>
  <si>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</si>
  <si>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</si>
  <si>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</si>
  <si>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</si>
  <si>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</si>
  <si>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</si>
  <si>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</si>
  <si>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</si>
  <si>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</si>
  <si>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</si>
  <si>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</si>
  <si>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</si>
  <si>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</si>
  <si>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</si>
  <si>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</si>
  <si>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</si>
  <si>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</si>
  <si>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</si>
  <si>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</si>
  <si>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</si>
  <si>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</si>
  <si>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</si>
  <si>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</si>
  <si>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</si>
  <si>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</si>
  <si>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</si>
  <si>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</si>
  <si>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</si>
  <si>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</si>
  <si>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</si>
  <si>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</si>
  <si>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</si>
  <si>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</si>
  <si>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</si>
  <si>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</si>
  <si>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</si>
  <si>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</si>
  <si>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</si>
  <si>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</si>
  <si>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</si>
  <si>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</si>
  <si>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</si>
  <si>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</si>
  <si>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</si>
  <si>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</si>
  <si>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</si>
  <si>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</si>
  <si>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</si>
  <si>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</si>
  <si>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</si>
  <si>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</si>
  <si>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</si>
  <si>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</si>
  <si>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</si>
  <si>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</si>
  <si>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</si>
  <si>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</si>
  <si>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</si>
  <si>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</si>
  <si>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</si>
  <si>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</si>
  <si>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</si>
  <si>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</si>
  <si>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</si>
  <si>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</si>
  <si>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</si>
  <si>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</si>
  <si>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</si>
  <si>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</si>
  <si>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</si>
  <si>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</si>
  <si>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</si>
  <si>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</si>
  <si>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</si>
  <si>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</si>
  <si>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</si>
  <si>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</si>
  <si>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</si>
  <si>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</si>
  <si>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</si>
  <si>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</si>
  <si>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</si>
  <si>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</si>
  <si>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</si>
  <si>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</si>
  <si>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</si>
  <si>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</si>
  <si>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</si>
  <si>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</si>
  <si>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</si>
  <si>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</si>
  <si>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</si>
  <si>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</si>
  <si>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</si>
  <si>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</si>
  <si>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</si>
  <si>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</si>
  <si>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</si>
  <si>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</si>
  <si>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</si>
  <si>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</si>
  <si>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</si>
  <si>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</si>
  <si>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</si>
  <si>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</si>
  <si>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</si>
  <si>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</si>
  <si>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</si>
  <si>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</si>
  <si>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</si>
  <si>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</si>
  <si>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</si>
  <si>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</si>
  <si>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</si>
  <si>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</si>
  <si>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</si>
  <si>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</si>
  <si>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</si>
  <si>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</si>
  <si>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</si>
  <si>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</si>
  <si>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</si>
  <si>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</si>
  <si>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</si>
  <si>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</si>
  <si>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</si>
  <si>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</si>
  <si>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</si>
  <si>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</si>
  <si>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</si>
  <si>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</si>
  <si>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</si>
  <si>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</si>
  <si>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</si>
  <si>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</si>
  <si>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</si>
  <si>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</si>
  <si>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</si>
  <si>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</si>
  <si>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</si>
  <si>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</si>
  <si>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</si>
  <si>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</si>
  <si>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</si>
  <si>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</si>
  <si>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</si>
  <si>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</si>
  <si>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</si>
  <si>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</si>
  <si>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</si>
  <si>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</si>
  <si>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</si>
  <si>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</si>
  <si>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</si>
  <si>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</si>
  <si>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</si>
  <si>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</si>
  <si>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</si>
  <si>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</si>
  <si>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</si>
  <si>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</si>
  <si>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</si>
  <si>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</si>
  <si>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</si>
  <si>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</si>
  <si>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</si>
  <si>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</si>
  <si>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</si>
  <si>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</si>
  <si>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</si>
  <si>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</si>
  <si>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</si>
  <si>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</si>
  <si>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</si>
  <si>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</si>
  <si>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</si>
  <si>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</si>
  <si>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</si>
  <si>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</si>
  <si>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</si>
  <si>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</si>
  <si>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</si>
  <si>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</si>
  <si>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</si>
  <si>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</si>
  <si>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</si>
  <si>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</si>
  <si>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</si>
  <si>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</si>
  <si>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</si>
  <si>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</si>
  <si>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</si>
  <si>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</si>
  <si>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</si>
  <si>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</si>
  <si>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</si>
  <si>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</si>
  <si>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</si>
  <si>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</si>
  <si>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</si>
  <si>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</si>
  <si>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</si>
  <si>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</si>
  <si>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</si>
  <si>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</si>
  <si>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</si>
  <si>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</si>
  <si>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</si>
  <si>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</si>
  <si>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</si>
  <si>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</si>
  <si>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</si>
  <si>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</si>
  <si>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</si>
  <si>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</si>
  <si>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</si>
  <si>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</si>
  <si>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</si>
  <si>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</si>
  <si>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</si>
  <si>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</si>
  <si>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</si>
  <si>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</si>
  <si>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</si>
  <si>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</si>
  <si>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</si>
  <si>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</si>
  <si>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</si>
  <si>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</si>
  <si>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</si>
  <si>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</si>
  <si>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</si>
  <si>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</si>
  <si>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</si>
  <si>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</si>
  <si>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</si>
  <si>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</si>
  <si>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</si>
  <si>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</si>
  <si>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</si>
  <si>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</si>
  <si>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</si>
  <si>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</si>
  <si>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</si>
  <si>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</si>
  <si>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</si>
  <si>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</si>
  <si>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</si>
  <si>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</si>
  <si>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</si>
  <si>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</si>
  <si>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</si>
  <si>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</si>
  <si>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</si>
  <si>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</si>
  <si>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</si>
  <si>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</si>
  <si>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</si>
  <si>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</si>
  <si>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</si>
  <si>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</si>
  <si>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</si>
  <si>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</si>
  <si>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</si>
  <si>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</si>
  <si>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</si>
  <si>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</si>
  <si>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</si>
  <si>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</si>
  <si>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</si>
  <si>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</si>
  <si>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</si>
  <si>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</si>
  <si>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</si>
  <si>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</si>
  <si>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</si>
  <si>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</si>
  <si>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</si>
  <si>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</si>
  <si>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</si>
  <si>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</si>
  <si>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</si>
  <si>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</si>
  <si>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</si>
  <si>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</si>
  <si>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</si>
  <si>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</si>
  <si>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</si>
  <si>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</si>
  <si>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</si>
  <si>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</si>
  <si>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</si>
  <si>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</si>
  <si>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</si>
  <si>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</si>
  <si>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</si>
  <si>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</si>
  <si>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</si>
  <si>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</si>
  <si>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</si>
  <si>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</si>
  <si>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</si>
  <si>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</si>
  <si>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</si>
  <si>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</si>
  <si>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</si>
  <si>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</si>
  <si>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</si>
  <si>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</si>
  <si>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</si>
  <si>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</si>
  <si>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</si>
  <si>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</si>
  <si>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</si>
  <si>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</si>
  <si>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</si>
  <si>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</si>
  <si>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</si>
  <si>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</si>
  <si>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</si>
  <si>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</si>
  <si>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</si>
  <si>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</si>
  <si>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</si>
  <si>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</si>
  <si>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</si>
  <si>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</si>
  <si>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</si>
  <si>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</si>
  <si>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</si>
  <si>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</si>
  <si>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</si>
  <si>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</si>
  <si>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</si>
  <si>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</si>
  <si>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</si>
  <si>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</si>
  <si>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</si>
  <si>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</si>
  <si>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</si>
  <si>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</si>
  <si>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</si>
  <si>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</si>
  <si>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</si>
  <si>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</si>
  <si>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</si>
  <si>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</si>
  <si>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</si>
  <si>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</si>
  <si>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</si>
  <si>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</si>
  <si>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</si>
  <si>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</si>
  <si>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</si>
  <si>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</si>
  <si>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</si>
  <si>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</si>
  <si>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</si>
  <si>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</si>
  <si>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</si>
  <si>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</si>
  <si>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</si>
  <si>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</si>
  <si>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</si>
  <si>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</si>
  <si>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</si>
  <si>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</si>
  <si>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</si>
  <si>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</si>
  <si>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</si>
  <si>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</si>
  <si>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</si>
  <si>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</si>
  <si>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</si>
  <si>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</si>
  <si>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</si>
  <si>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</si>
  <si>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</si>
  <si>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</si>
  <si>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</si>
  <si>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</si>
  <si>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</si>
  <si>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</si>
  <si>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</si>
  <si>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</si>
  <si>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</si>
  <si>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</si>
  <si>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</si>
  <si>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</si>
  <si>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</si>
  <si>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</si>
  <si>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</si>
  <si>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</si>
  <si>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</si>
  <si>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</si>
  <si>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</si>
  <si>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</si>
  <si>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</si>
  <si>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</si>
  <si>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</si>
  <si>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</si>
  <si>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</si>
  <si>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</si>
  <si>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</si>
  <si>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</si>
  <si>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</si>
  <si>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</si>
  <si>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</si>
  <si>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</si>
  <si>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</si>
  <si>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</si>
  <si>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</si>
  <si>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</si>
  <si>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</si>
  <si>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</si>
  <si>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</si>
  <si>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</si>
  <si>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</si>
  <si>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</si>
  <si>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</si>
  <si>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</si>
  <si>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</si>
  <si>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</si>
  <si>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</si>
  <si>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</si>
  <si>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</si>
  <si>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</si>
  <si>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</si>
  <si>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</si>
  <si>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</si>
  <si>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</si>
  <si>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</si>
  <si>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</si>
  <si>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</si>
  <si>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</si>
  <si>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</si>
  <si>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</si>
  <si>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</si>
  <si>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</si>
  <si>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</si>
  <si>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</si>
  <si>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</si>
  <si>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</si>
  <si>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</si>
  <si>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</si>
  <si>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</si>
  <si>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</si>
  <si>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</si>
  <si>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</si>
  <si>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</si>
  <si>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</si>
  <si>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</si>
  <si>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</si>
  <si>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</si>
  <si>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</si>
  <si>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</si>
  <si>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</si>
  <si>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</si>
  <si>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</si>
  <si>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</si>
  <si>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</si>
  <si>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</si>
  <si>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</si>
  <si>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</si>
  <si>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</si>
  <si>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</si>
  <si>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</si>
  <si>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</si>
  <si>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</si>
  <si>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</si>
  <si>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</si>
  <si>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</si>
  <si>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</si>
  <si>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</si>
  <si>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</si>
  <si>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</si>
  <si>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</si>
  <si>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</si>
  <si>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</si>
  <si>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</si>
  <si>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</si>
  <si>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</si>
  <si>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</si>
  <si>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</si>
  <si>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</si>
  <si>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</si>
  <si>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</si>
  <si>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</si>
  <si>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</si>
  <si>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</si>
  <si>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</si>
  <si>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</si>
  <si>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</si>
  <si>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</si>
  <si>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</si>
  <si>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</si>
  <si>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</si>
  <si>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</si>
  <si>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</si>
  <si>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</si>
  <si>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</si>
  <si>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</si>
  <si>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</si>
  <si>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</si>
  <si>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</si>
  <si>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</si>
  <si>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</si>
  <si>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</si>
  <si>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</si>
  <si>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</si>
  <si>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</si>
  <si>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</si>
  <si>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</si>
  <si>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</si>
  <si>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</si>
  <si>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</si>
  <si>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</si>
  <si>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</si>
  <si>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</si>
  <si>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</si>
  <si>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</si>
  <si>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</si>
  <si>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</si>
  <si>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</si>
  <si>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</si>
  <si>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</si>
  <si>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</si>
  <si>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</si>
  <si>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</si>
  <si>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</si>
  <si>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</si>
  <si>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</si>
  <si>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</si>
  <si>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</si>
  <si>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</si>
  <si>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</si>
  <si>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</si>
  <si>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</si>
  <si>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</si>
  <si>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</si>
  <si>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</si>
  <si>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</si>
  <si>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</si>
  <si>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</si>
  <si>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</si>
  <si>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</si>
  <si>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</si>
  <si>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</si>
  <si>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</si>
  <si>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</si>
  <si>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</si>
  <si>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</si>
  <si>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</si>
  <si>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</si>
  <si>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</si>
  <si>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</si>
  <si>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</si>
  <si>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</si>
  <si>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</si>
  <si>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</si>
  <si>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</si>
  <si>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</si>
  <si>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</si>
  <si>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</si>
  <si>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</si>
  <si>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</si>
  <si>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</si>
  <si>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</si>
  <si>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</si>
  <si>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</si>
  <si>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</si>
  <si>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</si>
  <si>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</si>
  <si>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</si>
  <si>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</si>
  <si>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</si>
  <si>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</si>
  <si>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</si>
  <si>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</si>
  <si>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</si>
  <si>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</si>
  <si>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</si>
  <si>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</si>
  <si>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</si>
  <si>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</si>
  <si>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</si>
  <si>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</si>
  <si>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</si>
  <si>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</si>
  <si>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</si>
  <si>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</si>
  <si>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</si>
  <si>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</si>
  <si>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</si>
  <si>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</si>
  <si>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</si>
  <si>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</si>
  <si>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</si>
  <si>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</si>
  <si>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</si>
  <si>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</si>
  <si>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</si>
  <si>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</si>
  <si>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</si>
  <si>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</si>
  <si>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</si>
  <si>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</si>
  <si>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</si>
  <si>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</si>
  <si>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</si>
  <si>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</si>
  <si>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</si>
  <si>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</si>
  <si>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</si>
  <si>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</si>
  <si>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</si>
  <si>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</si>
  <si>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</si>
  <si>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</si>
  <si>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</si>
  <si>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</si>
  <si>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</si>
  <si>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</si>
  <si>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</si>
  <si>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</si>
  <si>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</si>
  <si>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</si>
  <si>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</si>
  <si>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</si>
  <si>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</si>
  <si>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</si>
  <si>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</si>
  <si>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</si>
  <si>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</si>
  <si>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</si>
  <si>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</si>
  <si>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</si>
  <si>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</si>
  <si>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</si>
  <si>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</si>
  <si>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</si>
  <si>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</si>
  <si>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</si>
  <si>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</si>
  <si>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</si>
  <si>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</si>
  <si>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</si>
  <si>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</si>
  <si>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</si>
  <si>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</si>
  <si>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</si>
  <si>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</si>
  <si>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</si>
  <si>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</si>
  <si>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</si>
  <si>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</si>
  <si>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</si>
  <si>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</si>
  <si>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</si>
  <si>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</si>
  <si>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</si>
  <si>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</si>
  <si>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</si>
  <si>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</si>
  <si>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</si>
  <si>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</si>
  <si>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</si>
  <si>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</si>
  <si>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</si>
  <si>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</si>
  <si>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</si>
  <si>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</si>
  <si>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</si>
  <si>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</si>
  <si>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</si>
  <si>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</si>
  <si>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</si>
  <si>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</si>
  <si>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</si>
  <si>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</si>
  <si>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</si>
  <si>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</si>
  <si>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</si>
  <si>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</si>
  <si>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</si>
  <si>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</si>
  <si>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</si>
  <si>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</si>
  <si>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</si>
  <si>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</si>
  <si>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</si>
  <si>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</si>
  <si>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</si>
  <si>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</si>
  <si>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</si>
  <si>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</si>
  <si>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</si>
  <si>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</si>
  <si>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</si>
  <si>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</si>
  <si>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</si>
  <si>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</si>
  <si>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</si>
  <si>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</si>
  <si>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</si>
  <si>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</si>
  <si>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</si>
  <si>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</si>
  <si>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</si>
  <si>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</si>
  <si>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</si>
  <si>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</si>
  <si>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</si>
  <si>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</si>
  <si>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</si>
  <si>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</si>
  <si>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</si>
  <si>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</si>
  <si>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</si>
  <si>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</si>
  <si>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</si>
  <si>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</si>
  <si>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</si>
  <si>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</si>
  <si>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</si>
  <si>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</si>
  <si>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</si>
  <si>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</si>
  <si>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</si>
  <si>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</si>
  <si>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</si>
  <si>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</si>
  <si>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</si>
  <si>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</si>
  <si>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</si>
  <si>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</si>
  <si>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</si>
  <si>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</si>
  <si>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</si>
  <si>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</si>
  <si>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</si>
  <si>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</si>
  <si>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</si>
  <si>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</si>
  <si>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</si>
  <si>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</si>
  <si>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</si>
  <si>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</si>
  <si>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</si>
  <si>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</si>
  <si>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</si>
  <si>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</si>
  <si>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</si>
  <si>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</si>
  <si>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</si>
  <si>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</si>
  <si>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</si>
  <si>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</si>
  <si>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</si>
  <si>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</si>
  <si>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</si>
  <si>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</si>
  <si>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</si>
  <si>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</si>
  <si>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</si>
  <si>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</si>
  <si>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</si>
  <si>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</si>
  <si>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</si>
  <si>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</si>
  <si>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</si>
  <si>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</si>
  <si>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</si>
  <si>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</si>
  <si>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</si>
  <si>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</si>
  <si>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</si>
  <si>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</si>
  <si>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</si>
  <si>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</si>
  <si>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</si>
  <si>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</si>
  <si>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</si>
  <si>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</si>
  <si>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</si>
  <si>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</si>
  <si>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</si>
  <si>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</si>
  <si>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</si>
  <si>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</si>
  <si>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</si>
  <si>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</si>
  <si>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</si>
  <si>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</si>
  <si>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</si>
  <si>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</si>
  <si>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</si>
  <si>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</si>
  <si>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</si>
  <si>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</si>
  <si>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</si>
  <si>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</si>
  <si>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</si>
  <si>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</si>
  <si>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</si>
  <si>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</si>
  <si>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</si>
  <si>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</si>
  <si>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</si>
  <si>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</si>
  <si>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</si>
  <si>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</si>
  <si>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</si>
  <si>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</si>
  <si>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</si>
  <si>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</si>
  <si>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</si>
  <si>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</si>
  <si>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</si>
  <si>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</si>
  <si>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</si>
  <si>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</si>
  <si>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</si>
  <si>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</si>
  <si>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</si>
  <si>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</si>
  <si>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</si>
  <si>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</si>
  <si>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</si>
  <si>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</si>
  <si>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</si>
  <si>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</si>
  <si>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</si>
  <si>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</si>
  <si>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</si>
  <si>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</si>
  <si>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</si>
  <si>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</si>
  <si>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</si>
  <si>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</si>
  <si>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</si>
  <si>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</si>
  <si>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</si>
  <si>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</si>
  <si>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</si>
  <si>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</si>
  <si>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</si>
  <si>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</si>
  <si>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</si>
  <si>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</si>
  <si>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</si>
  <si>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</si>
  <si>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</si>
  <si>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</si>
  <si>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</si>
  <si>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</si>
  <si>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</si>
  <si>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</si>
  <si>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</si>
  <si>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</si>
  <si>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</si>
  <si>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</si>
  <si>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</si>
  <si>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</si>
  <si>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</si>
  <si>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</si>
  <si>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</si>
  <si>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</si>
  <si>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</si>
  <si>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</si>
  <si>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</si>
  <si>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</si>
  <si>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</si>
  <si>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</si>
  <si>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</si>
  <si>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</si>
  <si>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</si>
  <si>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</si>
  <si>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</si>
  <si>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</si>
  <si>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</si>
  <si>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</si>
  <si>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</si>
  <si>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</si>
  <si>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</si>
  <si>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</si>
  <si>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</si>
  <si>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</si>
  <si>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</si>
  <si>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</si>
  <si>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</si>
  <si>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</si>
  <si>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</si>
  <si>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</si>
  <si>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</si>
  <si>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</si>
  <si>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</si>
  <si>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</si>
  <si>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</si>
  <si>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</si>
  <si>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</si>
  <si>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</si>
  <si>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</si>
  <si>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</si>
  <si>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</si>
  <si>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</si>
  <si>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</si>
  <si>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</si>
  <si>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</si>
  <si>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</si>
  <si>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</si>
  <si>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</si>
  <si>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</si>
  <si>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</si>
  <si>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</si>
  <si>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</si>
  <si>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</si>
  <si>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</si>
  <si>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</si>
  <si>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</si>
  <si>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</si>
  <si>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</si>
  <si>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</si>
  <si>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</si>
  <si>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</si>
  <si>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</si>
  <si>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</si>
  <si>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</si>
  <si>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</si>
  <si>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</si>
  <si>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</si>
  <si>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</si>
  <si>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</si>
  <si>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</si>
  <si>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</si>
  <si>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</si>
  <si>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</si>
  <si>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</si>
  <si>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</si>
  <si>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</si>
  <si>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</si>
  <si>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</si>
  <si>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</si>
  <si>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</si>
  <si>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</si>
  <si>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</si>
  <si>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</si>
  <si>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</si>
  <si>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</si>
  <si>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</si>
  <si>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</si>
  <si>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</si>
  <si>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</si>
  <si>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</si>
  <si>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</si>
  <si>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</si>
  <si>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</si>
  <si>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</si>
  <si>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</si>
  <si>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</si>
  <si>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</si>
  <si>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</si>
  <si>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</si>
  <si>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</si>
  <si>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</si>
  <si>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</si>
  <si>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</si>
  <si>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</si>
  <si>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</si>
  <si>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</si>
  <si>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</si>
  <si>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</si>
  <si>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</si>
  <si>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</si>
  <si>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</si>
  <si>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</si>
  <si>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</si>
  <si>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</si>
  <si>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</si>
  <si>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</si>
  <si>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</si>
  <si>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</si>
  <si>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</si>
  <si>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</si>
  <si>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</si>
  <si>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</si>
  <si>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</si>
  <si>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</si>
  <si>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</si>
  <si>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</si>
  <si>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</si>
  <si>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</si>
  <si>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</si>
  <si>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</si>
  <si>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</si>
  <si>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</si>
  <si>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</si>
  <si>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</si>
  <si>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</si>
  <si>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</si>
  <si>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</si>
  <si>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</si>
  <si>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</si>
  <si>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</si>
  <si>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</si>
  <si>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</si>
  <si>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</si>
  <si>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</si>
  <si>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</si>
  <si>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</si>
  <si>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</si>
  <si>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</si>
  <si>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</si>
  <si>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</si>
  <si>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</si>
  <si>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</si>
  <si>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</si>
  <si>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</si>
  <si>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</si>
  <si>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</si>
  <si>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</si>
  <si>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</si>
  <si>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</si>
  <si>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</si>
  <si>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</si>
  <si>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</si>
  <si>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</si>
  <si>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</si>
  <si>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</si>
  <si>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</si>
  <si>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</si>
  <si>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</si>
  <si>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</si>
  <si>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</si>
  <si>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</si>
  <si>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</si>
  <si>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</si>
  <si>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</si>
  <si>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</si>
  <si>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</si>
  <si>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</si>
  <si>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</si>
  <si>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</si>
  <si>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</si>
  <si>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</si>
  <si>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</si>
  <si>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</si>
  <si>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</si>
  <si>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</si>
  <si>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</si>
  <si>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</si>
  <si>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</si>
  <si>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</si>
  <si>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</si>
  <si>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</si>
  <si>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</si>
  <si>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</si>
  <si>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</si>
  <si>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</si>
  <si>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</si>
  <si>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</si>
  <si>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</si>
  <si>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</si>
  <si>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</si>
  <si>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</si>
  <si>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</si>
  <si>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</si>
  <si>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</si>
  <si>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</si>
  <si>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</si>
  <si>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</si>
  <si>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</si>
  <si>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</si>
  <si>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</si>
  <si>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</si>
  <si>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</si>
  <si>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</si>
  <si>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</si>
  <si>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</si>
  <si>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</si>
  <si>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</si>
  <si>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</si>
  <si>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</si>
  <si>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</si>
  <si>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</si>
  <si>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</si>
  <si>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</si>
  <si>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</si>
  <si>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</si>
  <si>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</si>
  <si>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</si>
  <si>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</si>
  <si>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</si>
  <si>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</si>
  <si>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</si>
  <si>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</si>
  <si>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</si>
  <si>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</si>
  <si>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</si>
  <si>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</si>
  <si>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</si>
  <si>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</si>
  <si>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</si>
  <si>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</si>
  <si>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</si>
  <si>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</si>
  <si>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</si>
  <si>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</si>
  <si>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</si>
  <si>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</si>
  <si>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</si>
  <si>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</si>
  <si>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</si>
  <si>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</si>
  <si>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</si>
  <si>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</si>
  <si>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</si>
  <si>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</si>
  <si>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</si>
  <si>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</si>
  <si>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</si>
  <si>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</si>
  <si>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</si>
  <si>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</si>
  <si>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</si>
  <si>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</si>
  <si>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</si>
  <si>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</si>
  <si>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</si>
  <si>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</si>
  <si>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</si>
  <si>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</si>
  <si>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</si>
  <si>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</si>
  <si>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</si>
  <si>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</si>
  <si>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</si>
  <si>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</si>
  <si>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</si>
  <si>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</si>
  <si>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</si>
  <si>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</si>
  <si>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</si>
  <si>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</si>
  <si>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</si>
  <si>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</si>
  <si>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</si>
  <si>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</si>
  <si>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</si>
  <si>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</si>
  <si>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</si>
  <si>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</si>
  <si>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</si>
  <si>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</si>
  <si>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</si>
  <si>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</si>
  <si>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</si>
  <si>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</si>
  <si>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</si>
  <si>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</si>
  <si>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</si>
  <si>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</si>
  <si>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</si>
  <si>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</si>
  <si>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</si>
  <si>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</si>
  <si>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</si>
  <si>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</si>
  <si>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</si>
  <si>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</si>
  <si>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</si>
  <si>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</si>
  <si>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</si>
  <si>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</si>
  <si>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</si>
  <si>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</si>
  <si>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</si>
  <si>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</si>
  <si>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</si>
  <si>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</si>
  <si>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</si>
  <si>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</si>
  <si>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</si>
  <si>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</si>
  <si>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</si>
  <si>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</si>
  <si>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</si>
  <si>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</si>
  <si>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</si>
  <si>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</si>
  <si>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</si>
  <si>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</si>
  <si>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</si>
  <si>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</si>
  <si>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</si>
  <si>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</si>
  <si>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</si>
  <si>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</si>
  <si>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</si>
  <si>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</si>
  <si>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</si>
  <si>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</si>
  <si>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</si>
  <si>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</si>
  <si>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</si>
  <si>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</si>
  <si>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</si>
  <si>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</si>
  <si>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</si>
  <si>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</si>
  <si>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</si>
  <si>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</si>
  <si>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</si>
  <si>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</si>
  <si>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</si>
  <si>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</si>
  <si>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</si>
  <si>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</si>
  <si>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</si>
  <si>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</si>
  <si>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</si>
  <si>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</si>
  <si>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</si>
  <si>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</si>
  <si>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</si>
  <si>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</si>
  <si>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</si>
  <si>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</si>
  <si>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</si>
  <si>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</si>
  <si>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</si>
  <si>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</si>
  <si>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</si>
  <si>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</si>
  <si>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</si>
  <si>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</si>
  <si>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</si>
  <si>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</si>
  <si>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</si>
  <si>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</si>
  <si>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</si>
  <si>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</si>
  <si>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</si>
  <si>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</si>
  <si>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</si>
  <si>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</si>
  <si>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</si>
  <si>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</si>
  <si>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</si>
  <si>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</si>
  <si>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</si>
  <si>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</si>
  <si>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</si>
  <si>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</si>
  <si>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</si>
  <si>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</si>
  <si>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</si>
  <si>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</si>
  <si>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</si>
  <si>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</si>
  <si>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</si>
  <si>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</si>
  <si>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</si>
  <si>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</si>
  <si>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</si>
  <si>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</si>
  <si>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</si>
  <si>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</si>
  <si>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</si>
  <si>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</si>
  <si>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</si>
  <si>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</si>
  <si>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</si>
  <si>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</si>
  <si>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</si>
  <si>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</si>
  <si>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</si>
  <si>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</si>
  <si>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</si>
  <si>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</si>
  <si>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</si>
  <si>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</si>
  <si>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</si>
  <si>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</si>
  <si>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</si>
  <si>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</si>
  <si>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</si>
  <si>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</si>
  <si>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</si>
  <si>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</si>
  <si>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</si>
  <si>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</si>
  <si>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</si>
  <si>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</si>
  <si>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</si>
  <si>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</si>
  <si>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</si>
  <si>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</si>
  <si>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</si>
  <si>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</si>
  <si>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</si>
  <si>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</si>
  <si>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</si>
  <si>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</si>
  <si>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</si>
  <si>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</si>
  <si>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</si>
  <si>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</si>
  <si>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</si>
  <si>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</si>
  <si>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</si>
  <si>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</si>
  <si>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</si>
  <si>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</si>
  <si>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</si>
  <si>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</si>
  <si>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</si>
  <si>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</si>
  <si>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</si>
  <si>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</si>
  <si>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</si>
  <si>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</si>
  <si>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</si>
  <si>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</si>
  <si>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</si>
  <si>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</si>
  <si>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</si>
  <si>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</si>
  <si>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</si>
  <si>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</si>
  <si>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</si>
  <si>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</si>
  <si>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</si>
  <si>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</si>
  <si>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</si>
  <si>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</si>
  <si>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</si>
  <si>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</si>
  <si>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</si>
  <si>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</si>
  <si>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</si>
  <si>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</si>
  <si>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</si>
  <si>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</si>
  <si>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</si>
  <si>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</si>
  <si>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</si>
  <si>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</si>
  <si>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</si>
  <si>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</si>
  <si>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</si>
  <si>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</si>
  <si>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</si>
  <si>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</si>
  <si>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</si>
  <si>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</si>
  <si>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</si>
  <si>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</si>
  <si>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</si>
  <si>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</si>
  <si>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</si>
  <si>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</si>
  <si>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</si>
  <si>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</si>
  <si>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</si>
  <si>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</si>
  <si>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</si>
  <si>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</si>
  <si>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</si>
  <si>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</si>
  <si>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</si>
  <si>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</si>
  <si>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</si>
  <si>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</si>
  <si>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</si>
  <si>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</si>
  <si>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</si>
  <si>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</si>
  <si>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</si>
  <si>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</si>
  <si>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</si>
  <si>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</si>
  <si>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</si>
  <si>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</si>
  <si>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</si>
  <si>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</si>
  <si>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</si>
  <si>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</si>
  <si>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</si>
  <si>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</si>
  <si>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</si>
  <si>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</si>
  <si>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</si>
  <si>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</si>
  <si>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</si>
  <si>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</si>
  <si>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</si>
  <si>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</si>
  <si>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</si>
  <si>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</si>
  <si>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</si>
  <si>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</si>
  <si>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</si>
  <si>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</si>
  <si>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</si>
  <si>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</si>
  <si>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</si>
  <si>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</si>
  <si>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</si>
  <si>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</si>
  <si>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</si>
  <si>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</si>
  <si>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</si>
  <si>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</si>
  <si>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</si>
  <si>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</si>
  <si>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</si>
  <si>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</si>
  <si>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</si>
  <si>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</si>
  <si>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</si>
  <si>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</si>
  <si>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</si>
  <si>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</si>
  <si>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</si>
  <si>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</si>
  <si>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</si>
  <si>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</si>
  <si>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</si>
  <si>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</si>
  <si>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</si>
  <si>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</si>
  <si>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</si>
  <si>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</si>
  <si>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</si>
  <si>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</si>
  <si>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</si>
  <si>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</si>
  <si>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</si>
  <si>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</si>
  <si>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</si>
  <si>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</si>
  <si>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</si>
  <si>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</si>
  <si>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</si>
  <si>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</si>
  <si>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</si>
  <si>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</si>
  <si>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</si>
  <si>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</si>
  <si>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</si>
  <si>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</si>
  <si>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</si>
  <si>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</si>
  <si>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</si>
  <si>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</si>
  <si>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</si>
  <si>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</si>
  <si>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</si>
  <si>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</si>
  <si>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</si>
  <si>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</si>
  <si>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</si>
  <si>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</si>
  <si>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</si>
  <si>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</si>
  <si>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</si>
  <si>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</si>
  <si>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</si>
  <si>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</si>
  <si>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</si>
  <si>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</si>
  <si>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</si>
  <si>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</si>
  <si>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</si>
  <si>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</si>
  <si>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</si>
  <si>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</si>
  <si>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</si>
  <si>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</si>
  <si>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</si>
  <si>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</si>
  <si>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</si>
  <si>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</si>
  <si>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</si>
  <si>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</si>
  <si>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</si>
  <si>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</si>
  <si>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</si>
  <si>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</si>
  <si>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</si>
  <si>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</si>
  <si>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</si>
  <si>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</si>
  <si>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</si>
  <si>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</si>
  <si>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</si>
  <si>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</si>
  <si>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</si>
  <si>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</si>
  <si>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</si>
  <si>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</si>
  <si>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</si>
  <si>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</si>
  <si>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</si>
  <si>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</si>
  <si>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</si>
  <si>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</si>
  <si>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</si>
  <si>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</si>
  <si>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</si>
  <si>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</si>
  <si>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</si>
  <si>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</si>
  <si>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</si>
  <si>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</si>
  <si>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</si>
  <si>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</si>
  <si>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</si>
  <si>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</si>
  <si>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</si>
  <si>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</si>
  <si>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</si>
  <si>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</si>
  <si>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</si>
  <si>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</si>
  <si>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</si>
  <si>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</si>
  <si>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</si>
  <si>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</si>
  <si>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</si>
  <si>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</si>
  <si>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</si>
  <si>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</si>
  <si>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</si>
  <si>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</si>
  <si>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</si>
  <si>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</si>
  <si>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</si>
  <si>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</si>
  <si>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</si>
  <si>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</si>
  <si>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</si>
  <si>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</si>
  <si>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</si>
  <si>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</si>
  <si>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</si>
  <si>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</si>
  <si>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</si>
  <si>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</si>
  <si>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</si>
  <si>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</si>
  <si>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</si>
  <si>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</si>
  <si>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</si>
  <si>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</si>
  <si>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</si>
  <si>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</si>
  <si>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</si>
  <si>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</si>
  <si>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</si>
  <si>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</si>
  <si>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</si>
  <si>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</si>
  <si>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</si>
  <si>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</si>
  <si>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</si>
  <si>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</si>
  <si>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</si>
  <si>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</si>
  <si>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</si>
  <si>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</si>
  <si>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</si>
  <si>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</si>
  <si>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</si>
  <si>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</si>
  <si>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</si>
  <si>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</si>
  <si>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</si>
  <si>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</si>
  <si>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</si>
  <si>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</si>
  <si>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</si>
  <si>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</si>
  <si>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</si>
  <si>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</si>
  <si>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</si>
  <si>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</si>
  <si>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</si>
  <si>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</si>
  <si>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</si>
  <si>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</si>
  <si>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</si>
  <si>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</si>
  <si>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</si>
  <si>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</si>
  <si>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</si>
  <si>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</si>
  <si>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</si>
  <si>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</si>
  <si>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</si>
  <si>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</si>
  <si>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</si>
  <si>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</si>
  <si>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</si>
  <si>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</si>
  <si>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</si>
  <si>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</si>
  <si>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</si>
  <si>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</si>
  <si>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</si>
  <si>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</si>
  <si>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</si>
  <si>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</si>
  <si>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</si>
  <si>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</si>
  <si>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</si>
  <si>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</si>
  <si>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</si>
  <si>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</si>
  <si>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</si>
  <si>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</si>
  <si>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</si>
  <si>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</si>
  <si>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</si>
  <si>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</si>
  <si>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</si>
  <si>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</si>
  <si>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</si>
  <si>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</si>
  <si>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</si>
  <si>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</si>
  <si>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</si>
  <si>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</si>
  <si>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</si>
  <si>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</si>
  <si>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</si>
  <si>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</si>
  <si>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</si>
  <si>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</si>
  <si>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</si>
  <si>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</si>
  <si>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</si>
  <si>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</si>
  <si>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</si>
  <si>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</si>
  <si>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</si>
  <si>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</si>
  <si>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</si>
  <si>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</si>
  <si>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</si>
  <si>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</si>
  <si>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</si>
  <si>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</si>
  <si>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</si>
  <si>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</si>
  <si>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</si>
  <si>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</si>
  <si>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</si>
  <si>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</si>
  <si>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</si>
  <si>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</si>
  <si>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</si>
  <si>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</si>
  <si>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</si>
  <si>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</si>
  <si>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</si>
  <si>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</si>
  <si>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</si>
  <si>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</si>
  <si>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</si>
  <si>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</si>
  <si>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</si>
  <si>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</si>
  <si>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</si>
  <si>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</si>
  <si>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</si>
  <si>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</si>
  <si>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</si>
  <si>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</si>
  <si>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</si>
  <si>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</si>
  <si>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</si>
  <si>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</si>
  <si>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</si>
  <si>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</si>
  <si>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</si>
  <si>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</si>
  <si>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</si>
  <si>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</si>
  <si>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</si>
  <si>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</si>
  <si>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</si>
  <si>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</si>
  <si>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</si>
  <si>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</si>
  <si>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</si>
  <si>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</si>
  <si>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</si>
  <si>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</si>
  <si>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</si>
  <si>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</si>
  <si>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</si>
  <si>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</si>
  <si>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</si>
  <si>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</si>
  <si>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</si>
  <si>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</si>
  <si>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</si>
  <si>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</si>
  <si>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</si>
  <si>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</si>
  <si>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</si>
  <si>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</si>
  <si>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</si>
  <si>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</si>
  <si>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</si>
  <si>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</si>
  <si>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</si>
  <si>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</si>
  <si>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</si>
  <si>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</si>
  <si>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</si>
  <si>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</si>
  <si>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</si>
  <si>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</si>
  <si>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</si>
  <si>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</si>
  <si>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</si>
  <si>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</si>
  <si>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</si>
  <si>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</si>
  <si>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</si>
  <si>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</si>
  <si>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</si>
  <si>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</si>
  <si>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</si>
  <si>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</si>
  <si>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</si>
  <si>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</si>
  <si>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</si>
  <si>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</si>
  <si>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</si>
  <si>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</si>
  <si>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</si>
  <si>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</si>
  <si>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</si>
  <si>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</si>
  <si>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</si>
  <si>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</si>
  <si>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</si>
  <si>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</si>
  <si>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</si>
  <si>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</si>
  <si>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</si>
  <si>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</si>
  <si>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</si>
  <si>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</si>
  <si>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</si>
  <si>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</si>
  <si>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</si>
  <si>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</si>
  <si>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</si>
  <si>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</si>
  <si>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</si>
  <si>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</si>
  <si>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</si>
  <si>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</si>
  <si>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</si>
  <si>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</si>
  <si>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</si>
  <si>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</si>
  <si>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</si>
  <si>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</si>
  <si>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</si>
  <si>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</si>
  <si>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</si>
  <si>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</si>
  <si>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</si>
  <si>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</si>
  <si>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</si>
  <si>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</si>
  <si>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</si>
  <si>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</si>
  <si>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</si>
  <si>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</si>
  <si>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</si>
  <si>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</si>
  <si>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</si>
  <si>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</si>
  <si>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</si>
  <si>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</si>
  <si>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</si>
  <si>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</si>
  <si>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</si>
  <si>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</si>
  <si>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</si>
  <si>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</si>
  <si>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</si>
  <si>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</si>
  <si>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</si>
  <si>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</si>
  <si>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</si>
  <si>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</si>
  <si>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</si>
  <si>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</si>
  <si>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</si>
  <si>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</si>
  <si>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</si>
  <si>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</si>
  <si>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</si>
  <si>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</si>
  <si>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</si>
  <si>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</si>
  <si>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</si>
  <si>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</si>
  <si>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</si>
  <si>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</si>
  <si>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</si>
  <si>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</si>
  <si>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</si>
  <si>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</si>
  <si>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</si>
  <si>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</si>
  <si>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</si>
  <si>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</si>
  <si>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</si>
  <si>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</si>
  <si>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</si>
  <si>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</si>
  <si>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</si>
  <si>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</si>
  <si>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</si>
  <si>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</si>
  <si>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</si>
  <si>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</si>
  <si>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</si>
  <si>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</si>
  <si>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</si>
  <si>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</si>
  <si>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</si>
  <si>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</si>
  <si>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</si>
  <si>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</si>
  <si>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</si>
  <si>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</si>
  <si>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</si>
  <si>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</si>
  <si>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</si>
  <si>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</si>
  <si>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</si>
  <si>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</si>
  <si>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</si>
  <si>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</si>
  <si>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</si>
  <si>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</si>
  <si>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</si>
  <si>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</si>
  <si>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</si>
  <si>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</si>
  <si>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</si>
  <si>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</si>
  <si>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</si>
  <si>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</si>
  <si>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</si>
  <si>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</si>
  <si>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</si>
  <si>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</si>
  <si>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</si>
  <si>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</si>
  <si>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</si>
  <si>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</si>
  <si>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</si>
  <si>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</si>
  <si>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</si>
  <si>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</si>
  <si>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</si>
  <si>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</si>
  <si>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</si>
  <si>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</si>
  <si>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</si>
  <si>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</si>
  <si>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</si>
  <si>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</si>
  <si>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</si>
  <si>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</si>
  <si>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</si>
  <si>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</si>
  <si>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</si>
  <si>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</si>
  <si>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</si>
  <si>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</si>
  <si>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</si>
  <si>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</si>
  <si>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</si>
  <si>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</si>
  <si>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</si>
  <si>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</si>
  <si>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</si>
  <si>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</si>
  <si>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</si>
  <si>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</si>
  <si>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</si>
  <si>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</si>
  <si>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</si>
  <si>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</si>
  <si>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</si>
  <si>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</si>
  <si>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</si>
  <si>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</si>
  <si>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</si>
  <si>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</si>
  <si>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</si>
  <si>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</si>
  <si>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</si>
  <si>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</si>
  <si>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</si>
  <si>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</si>
  <si>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</si>
  <si>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</si>
  <si>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</si>
  <si>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</si>
  <si>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</si>
  <si>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</si>
  <si>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</si>
  <si>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</si>
  <si>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</si>
  <si>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</si>
  <si>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</si>
  <si>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</si>
  <si>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</si>
  <si>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</si>
  <si>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</si>
  <si>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</si>
  <si>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</si>
  <si>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</si>
  <si>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</si>
  <si>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</si>
  <si>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</si>
  <si>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</si>
  <si>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</si>
  <si>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</si>
  <si>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</si>
  <si>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</si>
  <si>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</si>
  <si>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</si>
  <si>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</si>
  <si>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</si>
  <si>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</si>
  <si>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</si>
  <si>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</si>
  <si>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</si>
  <si>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</si>
  <si>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</si>
  <si>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</si>
  <si>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</si>
  <si>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</si>
  <si>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</si>
  <si>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</si>
  <si>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</si>
  <si>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</si>
  <si>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</si>
  <si>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</si>
  <si>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</si>
  <si>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</si>
  <si>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</si>
  <si>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</si>
  <si>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</si>
  <si>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</si>
  <si>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</si>
  <si>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</si>
  <si>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</si>
  <si>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</si>
  <si>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</si>
  <si>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</si>
  <si>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</si>
  <si>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</si>
  <si>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</si>
  <si>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</si>
  <si>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</si>
  <si>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</si>
  <si>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</si>
  <si>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</si>
  <si>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</si>
  <si>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</si>
  <si>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</si>
  <si>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</si>
  <si>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</si>
  <si>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</si>
  <si>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</si>
  <si>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</si>
  <si>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</si>
  <si>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</si>
  <si>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</si>
  <si>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</si>
  <si>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</si>
  <si>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</si>
  <si>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</si>
  <si>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</si>
  <si>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</si>
  <si>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</si>
  <si>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</si>
  <si>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</si>
  <si>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</si>
  <si>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</si>
  <si>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</si>
  <si>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</si>
  <si>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</si>
  <si>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</si>
  <si>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</si>
  <si>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</si>
  <si>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</si>
  <si>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</si>
  <si>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</si>
  <si>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</si>
  <si>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</si>
  <si>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</si>
  <si>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</si>
  <si>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</si>
  <si>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</si>
  <si>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</si>
  <si>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</si>
  <si>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</si>
  <si>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</si>
  <si>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</si>
  <si>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</si>
  <si>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</si>
  <si>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</si>
  <si>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</si>
  <si>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</si>
  <si>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</si>
  <si>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</si>
  <si>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</si>
  <si>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</si>
  <si>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</si>
  <si>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</si>
  <si>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</si>
  <si>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</si>
  <si>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</si>
  <si>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</si>
  <si>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</si>
  <si>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</si>
  <si>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</si>
  <si>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</si>
  <si>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</si>
  <si>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</si>
  <si>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</si>
  <si>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</si>
  <si>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</si>
  <si>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</si>
  <si>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</si>
  <si>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</si>
  <si>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</si>
  <si>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</si>
  <si>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</si>
  <si>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</si>
  <si>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</si>
  <si>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</si>
  <si>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</si>
  <si>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</si>
  <si>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</si>
  <si>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</si>
  <si>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</si>
  <si>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</si>
  <si>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</si>
  <si>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</si>
  <si>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</si>
  <si>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</si>
  <si>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</si>
  <si>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</si>
  <si>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</si>
  <si>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</si>
  <si>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</si>
  <si>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</si>
  <si>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</si>
  <si>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</si>
  <si>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</si>
  <si>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</si>
  <si>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</si>
  <si>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</si>
  <si>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</si>
  <si>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</si>
  <si>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</si>
  <si>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</si>
  <si>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</si>
  <si>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</si>
  <si>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</si>
  <si>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</si>
  <si>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</si>
  <si>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</si>
  <si>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</si>
  <si>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</si>
  <si>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</si>
  <si>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</si>
  <si>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</si>
  <si>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</si>
  <si>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</si>
  <si>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</si>
  <si>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</si>
  <si>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</si>
  <si>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</si>
  <si>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</si>
  <si>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</si>
  <si>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</si>
  <si>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</si>
  <si>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</si>
  <si>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</si>
  <si>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</si>
  <si>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</si>
  <si>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</si>
  <si>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</si>
  <si>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</si>
  <si>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</si>
  <si>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</si>
  <si>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</si>
  <si>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</si>
  <si>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</si>
  <si>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</si>
  <si>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</si>
  <si>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</si>
  <si>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</si>
  <si>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</si>
  <si>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</si>
  <si>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</si>
  <si>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</si>
  <si>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</si>
  <si>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</si>
  <si>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</si>
  <si>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</si>
  <si>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</si>
  <si>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</si>
  <si>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</si>
  <si>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</si>
  <si>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</si>
  <si>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</si>
  <si>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</si>
  <si>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</si>
  <si>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</si>
  <si>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</si>
  <si>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</si>
  <si>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</si>
  <si>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</si>
  <si>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</si>
  <si>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</si>
  <si>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</si>
  <si>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</si>
  <si>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</si>
  <si>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</si>
  <si>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</si>
  <si>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</si>
  <si>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</si>
  <si>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</si>
  <si>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</si>
  <si>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</si>
  <si>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</si>
  <si>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</si>
  <si>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</si>
  <si>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</si>
  <si>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</si>
  <si>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</si>
  <si>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</si>
  <si>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</si>
  <si>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</si>
  <si>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</si>
  <si>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</si>
  <si>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</si>
  <si>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</si>
  <si>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</si>
  <si>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</si>
  <si>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</si>
  <si>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</si>
  <si>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</si>
  <si>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</si>
  <si>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</si>
  <si>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</si>
  <si>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</si>
  <si>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</si>
  <si>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</si>
  <si>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</si>
  <si>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</si>
  <si>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</si>
  <si>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</si>
  <si>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</si>
  <si>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</si>
  <si>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</si>
  <si>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</si>
  <si>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</si>
  <si>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</si>
  <si>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</si>
  <si>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</si>
  <si>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</si>
  <si>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</si>
  <si>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</si>
  <si>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</si>
  <si>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</si>
  <si>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</si>
  <si>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</si>
  <si>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</si>
  <si>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</si>
  <si>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</si>
  <si>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</si>
  <si>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</si>
  <si>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</si>
  <si>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</si>
  <si>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</si>
  <si>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</si>
  <si>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</si>
  <si>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</si>
  <si>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</si>
  <si>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</si>
  <si>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</si>
  <si>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</si>
  <si>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</si>
  <si>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</si>
  <si>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</si>
  <si>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</si>
  <si>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</si>
  <si>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</si>
  <si>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</si>
  <si>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</si>
  <si>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</si>
  <si>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</si>
  <si>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</si>
  <si>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</si>
  <si>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</si>
  <si>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</si>
  <si>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</si>
  <si>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</si>
  <si>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</si>
  <si>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</si>
  <si>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</si>
  <si>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</si>
  <si>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</si>
  <si>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</si>
  <si>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</si>
  <si>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</si>
  <si>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</si>
  <si>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</si>
  <si>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</si>
  <si>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</si>
  <si>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</si>
  <si>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</si>
  <si>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</si>
  <si>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</si>
  <si>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</si>
  <si>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</si>
  <si>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</si>
  <si>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</si>
  <si>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</si>
  <si>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</si>
  <si>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</si>
  <si>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</si>
  <si>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</si>
  <si>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</si>
  <si>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</si>
  <si>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</si>
  <si>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</si>
  <si>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</si>
  <si>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</si>
  <si>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</si>
  <si>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</si>
  <si>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</si>
  <si>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</si>
  <si>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</si>
  <si>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</si>
  <si>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</si>
  <si>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</si>
  <si>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</si>
  <si>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</si>
  <si>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</si>
  <si>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</si>
  <si>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</si>
  <si>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</si>
  <si>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</si>
  <si>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</si>
  <si>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</si>
  <si>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</si>
  <si>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</si>
  <si>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</si>
  <si>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</si>
  <si>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</si>
  <si>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</si>
  <si>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</si>
  <si>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</si>
  <si>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</si>
  <si>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</si>
  <si>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</si>
  <si>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</si>
  <si>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</si>
  <si>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</si>
  <si>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</si>
  <si>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</si>
  <si>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</si>
  <si>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</si>
  <si>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</si>
  <si>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</si>
  <si>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</si>
  <si>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</si>
  <si>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</si>
  <si>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</si>
  <si>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</si>
  <si>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</si>
  <si>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</si>
  <si>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</si>
  <si>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</si>
  <si>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</si>
  <si>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</si>
  <si>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</si>
  <si>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</si>
  <si>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</si>
  <si>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</si>
  <si>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</si>
  <si>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</si>
  <si>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</si>
  <si>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</si>
  <si>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</si>
  <si>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</si>
  <si>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</si>
  <si>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</si>
  <si>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</si>
  <si>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</si>
  <si>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</si>
  <si>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</si>
  <si>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</si>
  <si>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</si>
  <si>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</si>
  <si>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</si>
  <si>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</si>
  <si>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</si>
  <si>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</si>
  <si>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</si>
  <si>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</si>
  <si>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</si>
  <si>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</si>
  <si>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</si>
  <si>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</si>
  <si>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</si>
  <si>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</si>
  <si>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</si>
  <si>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</si>
  <si>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</si>
  <si>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</si>
  <si>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</si>
  <si>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</si>
  <si>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</si>
  <si>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</si>
  <si>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</si>
  <si>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</si>
  <si>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</si>
  <si>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</si>
  <si>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</si>
  <si>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</si>
  <si>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</si>
  <si>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</si>
  <si>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</si>
  <si>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</si>
  <si>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</si>
  <si>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</si>
  <si>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</si>
  <si>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</si>
  <si>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</si>
  <si>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</si>
  <si>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</si>
  <si>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</si>
  <si>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</si>
  <si>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</si>
  <si>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</si>
  <si>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</si>
  <si>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</si>
  <si>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</si>
  <si>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</si>
  <si>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</si>
  <si>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</si>
  <si>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</si>
  <si>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</si>
  <si>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</si>
  <si>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</si>
  <si>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</si>
  <si>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</si>
  <si>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</si>
  <si>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</si>
  <si>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</si>
  <si>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</si>
  <si>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</si>
  <si>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</si>
  <si>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</si>
  <si>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</si>
  <si>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</si>
  <si>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</si>
  <si>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</si>
  <si>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</si>
  <si>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</si>
  <si>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</si>
  <si>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</si>
  <si>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</si>
  <si>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</si>
  <si>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</si>
  <si>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</si>
  <si>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</si>
  <si>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</si>
  <si>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</si>
  <si>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</si>
  <si>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</si>
  <si>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</si>
  <si>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</si>
  <si>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</si>
  <si>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</si>
  <si>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</si>
  <si>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</si>
  <si>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</si>
  <si>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</si>
  <si>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</si>
  <si>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</si>
  <si>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</si>
  <si>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</si>
  <si>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</si>
  <si>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</si>
  <si>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</si>
  <si>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</si>
  <si>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</si>
  <si>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</si>
  <si>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</si>
  <si>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</si>
  <si>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</si>
  <si>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</si>
  <si>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</si>
  <si>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</si>
  <si>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</si>
  <si>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</si>
  <si>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</si>
  <si>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</si>
  <si>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</si>
  <si>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</si>
  <si>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</si>
  <si>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</si>
  <si>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</si>
  <si>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</si>
  <si>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</si>
  <si>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</si>
  <si>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</si>
  <si>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</si>
  <si>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</si>
  <si>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</si>
  <si>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</si>
  <si>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</si>
  <si>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</si>
  <si>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</si>
  <si>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</si>
  <si>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</si>
  <si>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</si>
  <si>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</si>
  <si>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</si>
  <si>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</si>
  <si>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</si>
  <si>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</si>
  <si>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</si>
  <si>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</si>
  <si>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</si>
  <si>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</si>
  <si>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</si>
  <si>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</si>
  <si>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</si>
  <si>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</si>
  <si>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</si>
  <si>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</si>
  <si>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</si>
  <si>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</si>
  <si>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</si>
  <si>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</si>
  <si>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</si>
  <si>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</si>
  <si>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</si>
  <si>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</si>
  <si>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</si>
  <si>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</si>
  <si>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</si>
  <si>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</si>
  <si>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</si>
  <si>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</si>
  <si>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</si>
  <si>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</si>
  <si>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</si>
  <si>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</si>
  <si>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</si>
  <si>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</si>
  <si>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</si>
  <si>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</si>
  <si>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</si>
  <si>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</si>
  <si>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</si>
  <si>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</si>
  <si>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</si>
  <si>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</si>
  <si>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</si>
  <si>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</si>
  <si>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</si>
  <si>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</si>
  <si>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</si>
  <si>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</si>
  <si>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</si>
  <si>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</si>
  <si>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</si>
  <si>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</si>
  <si>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</si>
  <si>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</si>
  <si>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</si>
  <si>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</si>
  <si>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</si>
  <si>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</si>
  <si>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</si>
  <si>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</si>
  <si>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</si>
  <si>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</si>
  <si>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</si>
  <si>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</si>
  <si>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</si>
  <si>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</si>
  <si>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</si>
  <si>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</si>
  <si>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</si>
  <si>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</si>
  <si>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</si>
  <si>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</si>
  <si>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</si>
  <si>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</si>
  <si>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</si>
  <si>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</si>
  <si>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</si>
  <si>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</si>
  <si>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</si>
  <si>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</si>
  <si>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</si>
  <si>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</si>
  <si>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</si>
  <si>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</si>
  <si>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</si>
  <si>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</si>
  <si>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</si>
  <si>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</si>
  <si>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</si>
  <si>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</si>
  <si>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</si>
  <si>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</si>
  <si>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</si>
  <si>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</si>
  <si>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</si>
  <si>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</si>
  <si>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</si>
  <si>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</si>
  <si>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</si>
  <si>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</si>
  <si>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</si>
  <si>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</si>
  <si>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</si>
  <si>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</si>
  <si>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</si>
  <si>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</si>
  <si>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</si>
  <si>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</si>
  <si>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</si>
  <si>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</si>
  <si>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</si>
  <si>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</si>
  <si>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</si>
  <si>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</si>
  <si>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</si>
  <si>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</si>
  <si>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</si>
  <si>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</si>
  <si>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</si>
  <si>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</si>
  <si>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</si>
  <si>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</si>
  <si>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</si>
  <si>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</si>
  <si>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</si>
  <si>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</si>
  <si>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</si>
  <si>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</si>
  <si>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</si>
  <si>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</si>
  <si>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</si>
  <si>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</si>
  <si>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</si>
  <si>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</si>
  <si>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</si>
  <si>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</si>
  <si>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</si>
  <si>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</si>
  <si>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</si>
  <si>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</si>
  <si>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</si>
  <si>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</si>
  <si>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</si>
  <si>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</si>
  <si>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</si>
  <si>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</si>
  <si>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</si>
  <si>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</si>
  <si>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</si>
  <si>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</si>
  <si>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</si>
  <si>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</si>
  <si>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</si>
  <si>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</si>
  <si>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</si>
  <si>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</si>
  <si>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</si>
  <si>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</si>
  <si>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</si>
  <si>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</si>
  <si>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</si>
  <si>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</si>
  <si>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</si>
  <si>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</si>
  <si>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</si>
  <si>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</si>
  <si>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</si>
  <si>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</si>
  <si>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</si>
  <si>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</si>
  <si>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</si>
  <si>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</si>
  <si>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</si>
  <si>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</si>
  <si>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</si>
  <si>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</si>
  <si>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</si>
  <si>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</si>
  <si>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</si>
  <si>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</si>
  <si>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</si>
  <si>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</si>
  <si>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</si>
  <si>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</si>
  <si>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</si>
  <si>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</si>
  <si>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</si>
  <si>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</si>
  <si>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</si>
  <si>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</si>
  <si>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</si>
  <si>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</si>
  <si>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</si>
  <si>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</si>
  <si>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</si>
  <si>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</si>
  <si>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</si>
  <si>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</si>
  <si>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</si>
  <si>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</si>
  <si>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</si>
  <si>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</si>
  <si>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</si>
  <si>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</si>
  <si>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</si>
  <si>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</si>
  <si>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</si>
  <si>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</si>
  <si>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</si>
  <si>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</si>
  <si>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</si>
  <si>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</si>
  <si>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</si>
  <si>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</si>
  <si>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</si>
  <si>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</si>
  <si>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</si>
  <si>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</si>
  <si>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</si>
  <si>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</si>
  <si>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</si>
  <si>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</si>
  <si>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</si>
  <si>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</si>
  <si>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</si>
  <si>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</si>
  <si>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</si>
  <si>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</si>
  <si>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</si>
  <si>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</si>
  <si>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</si>
  <si>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</si>
  <si>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</si>
  <si>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</si>
  <si>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</si>
  <si>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</si>
  <si>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</si>
  <si>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</si>
  <si>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</si>
  <si>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</si>
  <si>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</si>
  <si>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</si>
  <si>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</si>
  <si>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</si>
  <si>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</si>
  <si>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</si>
  <si>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</si>
  <si>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</si>
  <si>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</si>
  <si>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</si>
  <si>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</si>
  <si>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</si>
  <si>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</si>
  <si>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</si>
  <si>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</si>
  <si>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</si>
  <si>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</si>
  <si>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</si>
  <si>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</si>
  <si>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</si>
  <si>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</si>
  <si>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</si>
  <si>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</si>
  <si>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</si>
  <si>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</si>
  <si>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</si>
  <si>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</si>
  <si>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</si>
  <si>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</si>
  <si>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</si>
  <si>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</si>
  <si>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</si>
  <si>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</si>
  <si>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</si>
  <si>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</si>
  <si>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</si>
  <si>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</si>
  <si>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</si>
  <si>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</si>
  <si>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</si>
  <si>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</si>
  <si>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</si>
  <si>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</si>
  <si>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</si>
  <si>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</si>
  <si>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</si>
  <si>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</si>
  <si>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</si>
  <si>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</si>
  <si>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</si>
  <si>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</si>
  <si>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</si>
  <si>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</si>
  <si>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</si>
  <si>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</si>
  <si>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</si>
  <si>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</si>
  <si>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</si>
  <si>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</si>
  <si>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</si>
  <si>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</si>
  <si>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</si>
  <si>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</si>
  <si>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</si>
  <si>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</si>
  <si>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</si>
  <si>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</si>
  <si>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</si>
  <si>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</si>
  <si>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</si>
  <si>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</si>
  <si>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</si>
  <si>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</si>
  <si>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</si>
  <si>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</si>
  <si>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</si>
  <si>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</si>
  <si>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</si>
  <si>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</si>
  <si>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</si>
  <si>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</si>
  <si>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</si>
  <si>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</si>
  <si>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</si>
  <si>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</si>
  <si>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</si>
  <si>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</si>
  <si>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</si>
  <si>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</si>
  <si>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</si>
  <si>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</si>
  <si>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</si>
  <si>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</si>
  <si>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</si>
  <si>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</si>
  <si>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</si>
  <si>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</si>
  <si>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</si>
  <si>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</si>
  <si>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</si>
  <si>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</si>
  <si>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</si>
  <si>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</si>
  <si>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</si>
  <si>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</si>
  <si>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</si>
  <si>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</si>
  <si>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</si>
  <si>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</si>
  <si>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</si>
  <si>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</si>
  <si>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</si>
  <si>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</si>
  <si>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</si>
  <si>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</si>
  <si>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</si>
  <si>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</si>
  <si>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</si>
  <si>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</si>
  <si>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</si>
  <si>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</si>
  <si>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</si>
  <si>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</si>
  <si>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</si>
  <si>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</si>
  <si>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</si>
  <si>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</si>
  <si>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</si>
  <si>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</si>
  <si>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</si>
  <si>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</si>
  <si>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</si>
  <si>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</si>
  <si>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</si>
  <si>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</si>
  <si>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</si>
  <si>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</si>
  <si>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</si>
  <si>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</si>
  <si>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</si>
  <si>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</si>
  <si>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</si>
  <si>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</si>
  <si>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</si>
  <si>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</si>
  <si>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</si>
  <si>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</si>
  <si>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</si>
  <si>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</si>
  <si>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</si>
  <si>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</si>
  <si>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</si>
  <si>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</si>
  <si>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</si>
  <si>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</si>
  <si>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</si>
  <si>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</si>
  <si>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</si>
  <si>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</si>
  <si>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</si>
  <si>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</si>
  <si>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</si>
  <si>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</si>
  <si>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</si>
  <si>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</si>
  <si>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</si>
  <si>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</si>
  <si>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</si>
  <si>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</si>
  <si>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</si>
  <si>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</si>
  <si>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</si>
  <si>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</si>
  <si>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</si>
  <si>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</si>
  <si>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</si>
  <si>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</si>
  <si>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</si>
  <si>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</si>
  <si>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</si>
  <si>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</si>
  <si>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</si>
  <si>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</si>
  <si>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</si>
  <si>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</si>
  <si>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</si>
  <si>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</si>
  <si>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</si>
  <si>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</si>
  <si>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</si>
  <si>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</si>
  <si>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</si>
  <si>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</si>
  <si>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</si>
  <si>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</si>
  <si>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</si>
  <si>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</si>
  <si>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</si>
  <si>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</si>
  <si>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</si>
  <si>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</si>
  <si>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</si>
  <si>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</si>
  <si>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</si>
  <si>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</si>
  <si>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</si>
  <si>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</si>
  <si>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</si>
  <si>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</si>
  <si>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</si>
  <si>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</si>
  <si>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</si>
  <si>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</si>
  <si>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</si>
  <si>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</si>
  <si>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</si>
  <si>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</si>
  <si>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</si>
  <si>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</si>
  <si>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</si>
  <si>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</si>
  <si>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</si>
  <si>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</si>
  <si>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</si>
  <si>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</si>
  <si>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</si>
  <si>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</si>
  <si>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</si>
  <si>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</si>
  <si>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</si>
  <si>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</si>
  <si>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</si>
  <si>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</si>
  <si>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</si>
  <si>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</si>
  <si>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</si>
  <si>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</si>
  <si>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</si>
  <si>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</si>
  <si>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</si>
  <si>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</si>
  <si>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</si>
  <si>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</si>
  <si>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</si>
  <si>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</si>
  <si>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</si>
  <si>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</si>
  <si>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</si>
  <si>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</si>
  <si>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</si>
  <si>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</si>
  <si>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</si>
  <si>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</si>
  <si>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</si>
  <si>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</si>
  <si>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</si>
  <si>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</si>
  <si>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</si>
  <si>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</si>
  <si>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</si>
  <si>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</si>
  <si>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</si>
  <si>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</si>
  <si>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</si>
  <si>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</si>
  <si>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</si>
  <si>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</si>
  <si>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</si>
  <si>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</si>
  <si>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</si>
  <si>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</si>
  <si>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</si>
  <si>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</si>
  <si>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</si>
  <si>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</si>
  <si>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</si>
  <si>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</si>
  <si>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</si>
  <si>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</si>
  <si>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</si>
  <si>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</si>
  <si>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</si>
  <si>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</si>
  <si>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</si>
  <si>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</si>
  <si>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</si>
  <si>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</si>
  <si>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</si>
  <si>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</si>
  <si>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</si>
  <si>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</si>
  <si>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</si>
  <si>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</si>
  <si>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</si>
  <si>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</si>
  <si>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</si>
  <si>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</si>
  <si>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</si>
  <si>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</si>
  <si>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</si>
  <si>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</si>
  <si>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</si>
  <si>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</si>
  <si>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</si>
  <si>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</si>
  <si>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</si>
  <si>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</si>
  <si>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</si>
  <si>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</si>
  <si>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</si>
  <si>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</si>
  <si>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</si>
  <si>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</si>
  <si>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</si>
  <si>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</si>
  <si>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</si>
  <si>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</si>
  <si>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</si>
  <si>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</si>
  <si>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</si>
  <si>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</si>
  <si>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</si>
  <si>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</si>
  <si>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</si>
  <si>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</si>
  <si>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</si>
  <si>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</si>
  <si>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</si>
  <si>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</si>
  <si>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</si>
  <si>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</si>
  <si>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</si>
  <si>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</si>
  <si>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</si>
  <si>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</si>
  <si>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</si>
  <si>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</si>
  <si>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</si>
  <si>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</si>
  <si>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</si>
  <si>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</si>
  <si>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</si>
  <si>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</si>
  <si>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</si>
  <si>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</si>
  <si>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</si>
  <si>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</si>
  <si>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</si>
  <si>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</si>
  <si>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</si>
  <si>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</si>
  <si>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</si>
  <si>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</si>
  <si>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</si>
  <si>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</si>
  <si>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</si>
  <si>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</si>
  <si>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</si>
  <si>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</si>
  <si>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</si>
  <si>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</si>
  <si>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</si>
  <si>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</si>
  <si>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</si>
  <si>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</si>
  <si>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</si>
  <si>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</si>
  <si>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</si>
  <si>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</si>
  <si>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</si>
  <si>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</si>
  <si>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</si>
  <si>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</si>
  <si>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</si>
  <si>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</si>
  <si>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</si>
  <si>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</si>
  <si>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</si>
  <si>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</si>
  <si>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</si>
  <si>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</si>
  <si>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</si>
  <si>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</si>
  <si>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</si>
  <si>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</si>
  <si>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</si>
  <si>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</si>
  <si>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</si>
  <si>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</si>
  <si>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</si>
  <si>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</si>
  <si>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</si>
  <si>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</si>
  <si>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</si>
  <si>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</si>
  <si>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</si>
  <si>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</si>
  <si>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</si>
  <si>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</si>
  <si>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</si>
  <si>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</si>
  <si>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</si>
  <si>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</si>
  <si>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</si>
  <si>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</si>
  <si>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</si>
  <si>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</si>
  <si>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</si>
  <si>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</si>
  <si>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</si>
  <si>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</si>
  <si>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</si>
  <si>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</si>
  <si>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</si>
  <si>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</si>
  <si>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</si>
  <si>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</si>
  <si>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</si>
  <si>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</si>
  <si>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</si>
  <si>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</si>
  <si>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</si>
  <si>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</si>
  <si>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</si>
  <si>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</si>
  <si>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</si>
  <si>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</si>
  <si>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</si>
  <si>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</si>
  <si>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</si>
  <si>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</si>
  <si>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</si>
  <si>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</si>
  <si>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</si>
  <si>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</si>
  <si>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</si>
  <si>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</si>
  <si>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</si>
  <si>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</si>
  <si>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</si>
  <si>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</si>
  <si>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</si>
  <si>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</si>
  <si>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</si>
  <si>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</si>
  <si>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</si>
  <si>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</si>
  <si>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</si>
  <si>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</si>
  <si>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</si>
  <si>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</si>
  <si>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</si>
  <si>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</si>
  <si>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</si>
  <si>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</si>
  <si>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</si>
  <si>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</si>
  <si>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</si>
  <si>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</si>
  <si>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</si>
  <si>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</si>
  <si>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</si>
  <si>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</si>
  <si>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</si>
  <si>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</si>
  <si>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</si>
  <si>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</si>
  <si>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</si>
  <si>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</si>
  <si>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</si>
  <si>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</si>
  <si>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</si>
  <si>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</si>
  <si>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</si>
  <si>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</si>
  <si>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</si>
  <si>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</si>
  <si>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</si>
  <si>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</si>
  <si>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</si>
  <si>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</si>
  <si>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</si>
  <si>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</si>
  <si>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</si>
  <si>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</si>
  <si>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</si>
  <si>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</si>
  <si>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</si>
  <si>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</si>
  <si>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</si>
  <si>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</si>
  <si>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</si>
  <si>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</si>
  <si>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</si>
  <si>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</si>
  <si>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</si>
  <si>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</si>
  <si>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</si>
  <si>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</si>
  <si>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</si>
  <si>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</si>
  <si>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</si>
  <si>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</si>
  <si>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</si>
  <si>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</si>
  <si>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</si>
  <si>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</si>
  <si>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</si>
  <si>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</si>
  <si>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</si>
  <si>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</si>
  <si>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</si>
  <si>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</si>
  <si>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</si>
  <si>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</si>
  <si>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</si>
  <si>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</si>
  <si>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</si>
  <si>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</si>
  <si>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</si>
  <si>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</si>
  <si>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</si>
  <si>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</si>
  <si>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</si>
  <si>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</si>
  <si>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</si>
  <si>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</si>
  <si>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</si>
  <si>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</si>
  <si>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</si>
  <si>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</si>
  <si>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</si>
  <si>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</si>
  <si>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</si>
  <si>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</si>
  <si>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</si>
  <si>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</si>
  <si>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</si>
  <si>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</si>
  <si>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</si>
  <si>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</si>
  <si>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</si>
  <si>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</si>
  <si>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</si>
  <si>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</si>
  <si>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</si>
  <si>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</si>
  <si>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</si>
  <si>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</si>
  <si>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</si>
  <si>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</si>
  <si>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</si>
  <si>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</si>
  <si>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</si>
  <si>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</si>
  <si>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</si>
  <si>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</si>
  <si>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</si>
  <si>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</si>
  <si>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</si>
  <si>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</si>
  <si>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</si>
  <si>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</si>
  <si>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</si>
  <si>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</si>
  <si>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</si>
  <si>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</si>
  <si>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</si>
  <si>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</si>
  <si>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</si>
  <si>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</si>
  <si>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</si>
  <si>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</si>
  <si>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</si>
  <si>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</si>
  <si>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</si>
  <si>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</si>
  <si>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</si>
  <si>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</si>
  <si>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</si>
  <si>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</si>
  <si>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</si>
  <si>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</si>
  <si>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</si>
  <si>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</si>
  <si>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</si>
  <si>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</si>
  <si>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</si>
  <si>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</si>
  <si>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</si>
  <si>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</si>
  <si>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</si>
  <si>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</si>
  <si>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</si>
  <si>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</si>
  <si>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</si>
  <si>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</si>
  <si>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</si>
  <si>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</si>
  <si>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</si>
  <si>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</si>
  <si>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</si>
  <si>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</si>
  <si>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</si>
  <si>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</si>
  <si>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</si>
  <si>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</si>
  <si>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</si>
  <si>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</si>
  <si>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</si>
  <si>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</si>
  <si>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</si>
  <si>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</si>
  <si>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</si>
  <si>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</si>
  <si>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</si>
  <si>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</si>
  <si>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</si>
  <si>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</si>
  <si>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</si>
  <si>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</si>
  <si>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</si>
  <si>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</si>
  <si>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</si>
  <si>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</si>
  <si>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</si>
  <si>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</si>
  <si>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</si>
  <si>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</si>
  <si>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</si>
  <si>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</si>
  <si>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</si>
  <si>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</si>
  <si>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</si>
  <si>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</si>
  <si>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</si>
  <si>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</si>
  <si>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</si>
  <si>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</si>
  <si>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</si>
  <si>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</si>
  <si>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</si>
  <si>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</si>
  <si>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</si>
  <si>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</si>
  <si>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</si>
  <si>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</si>
  <si>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</si>
  <si>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</si>
  <si>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</si>
  <si>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</si>
  <si>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</si>
  <si>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</si>
  <si>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</si>
  <si>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</si>
  <si>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</si>
  <si>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</si>
  <si>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</si>
  <si>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</si>
  <si>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</si>
  <si>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</si>
  <si>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</si>
  <si>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</si>
  <si>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</si>
  <si>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</si>
  <si>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</si>
  <si>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</si>
  <si>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</si>
  <si>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</si>
  <si>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</si>
  <si>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</si>
  <si>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</si>
  <si>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</si>
  <si>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</si>
  <si>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</si>
  <si>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</si>
  <si>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</si>
  <si>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</si>
  <si>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</si>
  <si>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</si>
  <si>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</si>
  <si>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</si>
  <si>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</si>
  <si>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</si>
  <si>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</si>
  <si>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</si>
  <si>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</si>
  <si>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</si>
  <si>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</si>
  <si>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</si>
  <si>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</si>
  <si>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</si>
  <si>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</si>
  <si>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</si>
  <si>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</si>
  <si>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</si>
  <si>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</si>
  <si>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</si>
  <si>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</si>
  <si>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</si>
  <si>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</si>
  <si>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</si>
  <si>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</si>
  <si>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</si>
  <si>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</si>
  <si>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</si>
  <si>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</si>
  <si>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</si>
  <si>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</si>
  <si>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</si>
  <si>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</si>
  <si>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</si>
  <si>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</si>
  <si>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</si>
  <si>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</si>
  <si>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</si>
  <si>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</si>
  <si>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</si>
  <si>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</si>
  <si>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</si>
  <si>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</si>
  <si>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</si>
  <si>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</si>
  <si>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</si>
  <si>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</si>
  <si>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</si>
  <si>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</si>
  <si>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</si>
  <si>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</si>
  <si>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</si>
  <si>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</si>
  <si>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</si>
  <si>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</si>
  <si>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</si>
  <si>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</si>
  <si>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</si>
  <si>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</si>
  <si>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</si>
  <si>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</si>
  <si>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</si>
  <si>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</si>
  <si>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</si>
  <si>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</si>
  <si>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</si>
  <si>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</si>
  <si>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</si>
  <si>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</si>
  <si>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</si>
  <si>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</si>
  <si>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</si>
  <si>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</si>
  <si>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</si>
  <si>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</si>
  <si>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</si>
  <si>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</si>
  <si>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</si>
  <si>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</si>
  <si>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</si>
  <si>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</si>
  <si>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</si>
  <si>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</si>
  <si>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</si>
  <si>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</si>
  <si>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</si>
  <si>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</si>
  <si>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</si>
  <si>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</si>
  <si>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</si>
  <si>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</si>
  <si>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</si>
  <si>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</si>
  <si>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</si>
  <si>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</si>
  <si>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</si>
  <si>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</si>
  <si>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</si>
  <si>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</si>
  <si>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</si>
  <si>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</si>
  <si>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</si>
  <si>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</si>
  <si>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</si>
  <si>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</si>
  <si>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</si>
  <si>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</si>
  <si>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</si>
  <si>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</si>
  <si>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</si>
  <si>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</si>
  <si>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</si>
  <si>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</si>
  <si>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</si>
  <si>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</si>
  <si>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</si>
  <si>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</si>
  <si>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</si>
  <si>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</si>
  <si>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</si>
  <si>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</si>
  <si>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</si>
  <si>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</si>
  <si>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</si>
  <si>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</si>
  <si>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</si>
  <si>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</si>
  <si>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</si>
  <si>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</si>
  <si>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</si>
  <si>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</si>
  <si>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</si>
  <si>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</si>
  <si>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</si>
  <si>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</si>
  <si>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</si>
  <si>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</si>
  <si>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</si>
  <si>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</si>
  <si>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</si>
  <si>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</si>
  <si>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</si>
  <si>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</si>
  <si>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</si>
  <si>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</si>
  <si>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</si>
  <si>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</si>
  <si>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</si>
  <si>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</si>
  <si>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</si>
  <si>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</si>
  <si>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</si>
  <si>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</si>
  <si>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</si>
  <si>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</si>
  <si>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</si>
  <si>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</si>
  <si>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</si>
  <si>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</si>
  <si>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</si>
  <si>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</si>
  <si>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</si>
  <si>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</si>
  <si>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</si>
  <si>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</si>
  <si>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</si>
  <si>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</si>
  <si>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</si>
  <si>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</si>
  <si>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</si>
  <si>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</si>
  <si>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</si>
  <si>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</si>
  <si>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</si>
  <si>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</si>
  <si>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</si>
  <si>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</si>
  <si>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</si>
  <si>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</si>
  <si>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</si>
  <si>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</si>
  <si>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</si>
  <si>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</si>
  <si>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</si>
  <si>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</si>
  <si>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</si>
  <si>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</si>
  <si>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</si>
  <si>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</si>
  <si>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</si>
  <si>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</si>
  <si>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</si>
  <si>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</si>
  <si>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</si>
  <si>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</si>
  <si>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</si>
  <si>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</si>
  <si>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</si>
  <si>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</si>
  <si>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</si>
  <si>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</si>
  <si>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</si>
  <si>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</si>
  <si>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</si>
  <si>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</si>
  <si>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</si>
  <si>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</si>
  <si>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</si>
  <si>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</si>
  <si>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</si>
  <si>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</si>
  <si>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</si>
  <si>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</si>
  <si>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</si>
  <si>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</si>
  <si>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</si>
  <si>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</si>
  <si>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</si>
  <si>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</si>
  <si>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</si>
  <si>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</si>
  <si>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</si>
  <si>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</si>
  <si>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</si>
  <si>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</si>
  <si>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</si>
  <si>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</si>
  <si>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</si>
  <si>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</si>
  <si>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</si>
  <si>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</si>
  <si>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</si>
  <si>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</si>
  <si>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</si>
  <si>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</si>
  <si>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</si>
  <si>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</si>
  <si>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</si>
  <si>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</si>
  <si>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</si>
  <si>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</si>
  <si>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</si>
  <si>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</si>
  <si>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</si>
  <si>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</si>
  <si>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</si>
  <si>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</si>
  <si>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</si>
  <si>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</si>
  <si>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</si>
  <si>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</si>
  <si>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</si>
  <si>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</si>
  <si>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</si>
  <si>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</si>
  <si>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</si>
  <si>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</si>
  <si>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</si>
  <si>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</si>
  <si>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</si>
  <si>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</si>
  <si>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</si>
  <si>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</si>
  <si>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</si>
  <si>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</si>
  <si>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</si>
  <si>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</si>
  <si>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</si>
  <si>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</si>
  <si>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</si>
  <si>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</si>
  <si>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</si>
  <si>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</si>
  <si>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</si>
  <si>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</si>
  <si>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</si>
  <si>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</si>
  <si>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</si>
  <si>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</si>
  <si>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</si>
  <si>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</si>
  <si>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</si>
  <si>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</si>
  <si>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</si>
  <si>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</si>
  <si>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</si>
  <si>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</si>
  <si>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</si>
  <si>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</si>
  <si>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</si>
  <si>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</si>
  <si>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</si>
  <si>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</si>
  <si>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</si>
  <si>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</si>
  <si>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</si>
  <si>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</si>
  <si>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</si>
  <si>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</si>
  <si>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</si>
  <si>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</si>
  <si>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</si>
  <si>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</si>
  <si>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</si>
  <si>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</si>
  <si>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</si>
  <si>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</si>
  <si>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</si>
  <si>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</si>
  <si>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</si>
  <si>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</si>
  <si>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</si>
  <si>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</si>
  <si>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</si>
  <si>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</si>
  <si>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</si>
  <si>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</si>
  <si>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</si>
  <si>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</si>
  <si>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</si>
  <si>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</si>
  <si>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</si>
  <si>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</si>
  <si>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</si>
  <si>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</si>
  <si>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</si>
  <si>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</si>
  <si>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</si>
  <si>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</si>
  <si>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</si>
  <si>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</si>
  <si>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</si>
  <si>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</si>
  <si>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</si>
  <si>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</si>
  <si>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</si>
  <si>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</si>
  <si>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</si>
  <si>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</si>
  <si>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</si>
  <si>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</si>
  <si>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</si>
  <si>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</si>
  <si>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</si>
  <si>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</si>
  <si>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</si>
  <si>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</si>
  <si>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</si>
  <si>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</si>
  <si>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</si>
  <si>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</si>
  <si>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</si>
  <si>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</si>
  <si>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</si>
  <si>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</si>
  <si>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</si>
  <si>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</si>
  <si>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</si>
  <si>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</si>
  <si>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</si>
  <si>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</si>
  <si>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</si>
  <si>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</si>
  <si>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</si>
  <si>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</si>
  <si>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</si>
  <si>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</si>
  <si>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</si>
  <si>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</si>
  <si>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</si>
  <si>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</si>
  <si>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</si>
  <si>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</si>
  <si>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</si>
  <si>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</si>
  <si>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</si>
  <si>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</si>
  <si>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</si>
  <si>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</si>
  <si>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</si>
  <si>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</si>
  <si>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</si>
  <si>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</si>
  <si>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</si>
  <si>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</si>
  <si>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</si>
  <si>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</si>
  <si>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</si>
  <si>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</si>
  <si>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</si>
  <si>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</si>
  <si>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</si>
  <si>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</si>
  <si>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</si>
  <si>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</si>
  <si>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</si>
  <si>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</si>
  <si>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</si>
  <si>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</si>
  <si>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</si>
  <si>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</si>
  <si>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</si>
  <si>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</si>
  <si>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</si>
  <si>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</si>
  <si>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</si>
  <si>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</si>
  <si>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</si>
  <si>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</si>
  <si>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</si>
  <si>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</si>
  <si>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</si>
  <si>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</si>
  <si>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</si>
  <si>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</si>
  <si>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</si>
  <si>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</si>
  <si>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</si>
  <si>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</si>
  <si>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</si>
  <si>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</si>
  <si>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</si>
  <si>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</si>
  <si>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</si>
  <si>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</si>
  <si>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</si>
  <si>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</si>
  <si>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</si>
  <si>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</si>
  <si>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</si>
  <si>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</si>
  <si>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</si>
  <si>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</si>
  <si>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</si>
  <si>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</si>
  <si>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</si>
  <si>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</si>
  <si>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</si>
  <si>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</si>
  <si>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</si>
  <si>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</si>
  <si>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</si>
  <si>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</si>
  <si>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</si>
  <si>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</si>
  <si>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</si>
  <si>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</si>
  <si>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</si>
  <si>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</si>
  <si>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</si>
  <si>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</si>
  <si>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</si>
  <si>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</si>
  <si>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</si>
  <si>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</si>
  <si>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</si>
  <si>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</si>
  <si>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</si>
  <si>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</si>
  <si>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</si>
  <si>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</si>
  <si>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</si>
  <si>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</si>
  <si>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</si>
  <si>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</si>
  <si>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</si>
  <si>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</si>
  <si>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</si>
  <si>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</si>
  <si>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</si>
  <si>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</si>
  <si>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</si>
  <si>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</si>
  <si>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</si>
  <si>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</si>
  <si>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</si>
  <si>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</si>
  <si>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</si>
  <si>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</si>
  <si>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</si>
  <si>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</si>
  <si>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</si>
  <si>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</si>
  <si>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</si>
  <si>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</si>
  <si>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</si>
  <si>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</si>
  <si>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</si>
  <si>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</si>
  <si>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</si>
  <si>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</si>
  <si>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</si>
  <si>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</si>
  <si>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</si>
  <si>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</si>
  <si>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</si>
  <si>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</si>
  <si>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</si>
  <si>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</si>
  <si>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</si>
  <si>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</si>
  <si>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</si>
  <si>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</si>
  <si>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</si>
  <si>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</si>
  <si>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</si>
  <si>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</si>
  <si>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</si>
  <si>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</si>
  <si>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</si>
  <si>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</si>
  <si>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</si>
  <si>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</si>
  <si>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</si>
  <si>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</si>
  <si>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</si>
  <si>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</si>
  <si>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</si>
  <si>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</si>
  <si>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</si>
  <si>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</si>
  <si>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</si>
  <si>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</si>
  <si>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</si>
  <si>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</si>
  <si>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</si>
  <si>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</si>
  <si>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</si>
  <si>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</si>
  <si>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</si>
  <si>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</si>
  <si>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</si>
  <si>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</si>
  <si>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</si>
  <si>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</si>
  <si>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</si>
  <si>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</si>
  <si>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</si>
  <si>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</si>
  <si>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</si>
  <si>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</si>
  <si>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</si>
  <si>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</si>
  <si>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</si>
  <si>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</si>
  <si>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</si>
  <si>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</si>
  <si>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</si>
  <si>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</si>
  <si>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</si>
  <si>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</si>
  <si>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</si>
  <si>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</si>
  <si>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</si>
  <si>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</si>
  <si>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</si>
  <si>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</si>
  <si>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</si>
  <si>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</si>
  <si>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</si>
  <si>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</si>
  <si>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</si>
  <si>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</si>
  <si>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</si>
  <si>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</si>
  <si>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</si>
  <si>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</si>
  <si>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</si>
  <si>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</si>
  <si>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</si>
  <si>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</si>
  <si>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</si>
  <si>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</si>
  <si>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</si>
  <si>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</si>
  <si>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</si>
  <si>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</si>
  <si>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</si>
  <si>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</si>
  <si>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</si>
  <si>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</si>
  <si>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</si>
  <si>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</si>
  <si>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</si>
  <si>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</si>
  <si>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</si>
  <si>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</si>
  <si>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</si>
  <si>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</si>
  <si>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</si>
  <si>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</si>
  <si>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</si>
  <si>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</si>
  <si>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</si>
  <si>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</si>
  <si>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</si>
  <si>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</si>
  <si>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</si>
  <si>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</si>
  <si>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</si>
  <si>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</si>
  <si>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</si>
  <si>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</si>
  <si>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</si>
  <si>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</si>
  <si>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</si>
  <si>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</si>
  <si>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</si>
  <si>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</si>
  <si>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</si>
  <si>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</si>
  <si>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</si>
  <si>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</si>
  <si>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</si>
  <si>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</si>
  <si>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</si>
  <si>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</si>
  <si>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</si>
  <si>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</si>
  <si>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</si>
  <si>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</si>
  <si>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</si>
  <si>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</si>
  <si>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</si>
  <si>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</si>
  <si>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</si>
  <si>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</si>
  <si>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</si>
  <si>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</si>
  <si>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</si>
  <si>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</si>
  <si>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</si>
  <si>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</si>
  <si>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</si>
  <si>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</si>
  <si>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</si>
  <si>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</si>
  <si>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</si>
  <si>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</si>
  <si>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</si>
  <si>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</si>
  <si>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</si>
  <si>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</si>
  <si>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</si>
  <si>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</si>
  <si>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</si>
  <si>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</si>
  <si>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</si>
  <si>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</si>
  <si>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</si>
  <si>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</si>
  <si>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</si>
  <si>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</si>
  <si>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</si>
  <si>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</si>
  <si>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</si>
  <si>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</si>
  <si>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</si>
  <si>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</si>
  <si>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</si>
  <si>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</si>
  <si>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</si>
  <si>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</si>
  <si>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</si>
  <si>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</si>
  <si>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</si>
  <si>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</si>
  <si>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</si>
  <si>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</si>
  <si>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</si>
  <si>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</si>
  <si>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</si>
  <si>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</si>
  <si>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</si>
  <si>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</si>
  <si>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</si>
  <si>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</si>
  <si>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</si>
  <si>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</si>
  <si>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</si>
  <si>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</si>
  <si>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</si>
  <si>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</si>
  <si>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</si>
  <si>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</si>
  <si>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</si>
  <si>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</si>
  <si>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</si>
  <si>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</si>
  <si>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</si>
  <si>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</si>
  <si>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</si>
  <si>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</si>
  <si>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</si>
  <si>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</si>
  <si>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</si>
  <si>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</si>
  <si>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</si>
  <si>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</si>
  <si>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</si>
  <si>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</si>
  <si>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</si>
  <si>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</si>
  <si>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</si>
  <si>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</si>
  <si>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</si>
  <si>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</si>
  <si>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</si>
  <si>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</si>
  <si>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</si>
  <si>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</si>
  <si>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</si>
  <si>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</si>
  <si>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</si>
  <si>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</si>
  <si>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</si>
  <si>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</si>
  <si>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</si>
  <si>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</si>
  <si>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</si>
  <si>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</si>
  <si>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</si>
  <si>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</si>
  <si>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</si>
  <si>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</si>
  <si>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</si>
  <si>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</si>
  <si>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</si>
  <si>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</si>
  <si>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</si>
  <si>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</si>
  <si>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</si>
  <si>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</si>
  <si>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</si>
  <si>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</si>
  <si>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</si>
  <si>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</si>
  <si>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</si>
  <si>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</si>
  <si>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</si>
  <si>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</si>
  <si>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</si>
  <si>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</si>
  <si>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</si>
  <si>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</si>
  <si>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</si>
  <si>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</si>
  <si>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</si>
  <si>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</si>
  <si>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</si>
  <si>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</si>
  <si>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</si>
  <si>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</si>
  <si>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</si>
  <si>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</si>
  <si>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</si>
  <si>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</si>
  <si>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</si>
  <si>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</si>
  <si>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</si>
  <si>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</si>
  <si>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</si>
  <si>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</si>
  <si>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</si>
  <si>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</si>
  <si>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</si>
  <si>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</si>
  <si>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</si>
  <si>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</si>
  <si>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</si>
  <si>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</si>
  <si>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</si>
  <si>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</si>
  <si>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</si>
  <si>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</si>
  <si>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</si>
  <si>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</si>
  <si>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</si>
  <si>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</si>
  <si>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</si>
  <si>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</si>
  <si>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</si>
  <si>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</si>
  <si>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</si>
  <si>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</si>
  <si>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</si>
  <si>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</si>
  <si>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</si>
  <si>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</si>
  <si>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</si>
  <si>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</si>
  <si>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</si>
  <si>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</si>
  <si>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</si>
  <si>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</si>
  <si>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</si>
  <si>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</si>
  <si>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</si>
  <si>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</si>
  <si>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</si>
  <si>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</si>
  <si>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</si>
  <si>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</si>
  <si>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</si>
  <si>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</si>
  <si>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</si>
  <si>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</si>
  <si>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</si>
  <si>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</si>
  <si>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</si>
  <si>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</si>
  <si>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</si>
  <si>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</si>
  <si>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</si>
  <si>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</si>
  <si>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</si>
  <si>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</si>
  <si>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</si>
  <si>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</si>
  <si>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</si>
  <si>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</si>
  <si>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</si>
  <si>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</si>
  <si>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</si>
  <si>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</si>
  <si>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</si>
  <si>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</si>
  <si>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</si>
  <si>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</si>
  <si>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</si>
  <si>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</si>
  <si>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</si>
  <si>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</si>
  <si>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</si>
  <si>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</si>
  <si>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</si>
  <si>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</si>
  <si>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</si>
  <si>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</si>
  <si>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</si>
  <si>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</si>
  <si>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</si>
  <si>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</si>
  <si>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</si>
  <si>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</si>
  <si>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</si>
  <si>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</si>
  <si>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</si>
  <si>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</si>
  <si>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</si>
  <si>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</si>
  <si>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</si>
  <si>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</si>
  <si>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</si>
  <si>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</si>
  <si>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</si>
  <si>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</si>
  <si>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</si>
  <si>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</si>
  <si>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</si>
  <si>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</si>
  <si>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</si>
  <si>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</si>
  <si>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</si>
  <si>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</si>
  <si>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</si>
  <si>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</si>
  <si>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</si>
  <si>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</si>
  <si>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</si>
  <si>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</si>
  <si>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</si>
  <si>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</si>
  <si>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</si>
  <si>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</si>
  <si>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</si>
  <si>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</si>
  <si>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</si>
  <si>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</si>
  <si>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</si>
  <si>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</si>
  <si>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</si>
  <si>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</si>
  <si>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</si>
  <si>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</si>
  <si>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</si>
  <si>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</si>
  <si>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</si>
  <si>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</si>
  <si>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</si>
  <si>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</si>
  <si>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</si>
  <si>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</si>
  <si>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</si>
  <si>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</si>
  <si>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</si>
  <si>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</si>
  <si>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</si>
  <si>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</si>
  <si>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</si>
  <si>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</si>
  <si>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</si>
  <si>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</si>
  <si>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</si>
  <si>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</si>
  <si>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</si>
  <si>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</si>
  <si>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</si>
  <si>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</si>
  <si>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</si>
  <si>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</si>
  <si>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</si>
  <si>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</si>
  <si>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</si>
  <si>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</si>
  <si>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</si>
  <si>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</si>
  <si>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</si>
  <si>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</si>
  <si>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</si>
  <si>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</si>
  <si>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</si>
  <si>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</si>
  <si>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</si>
  <si>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</si>
  <si>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</si>
  <si>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</si>
  <si>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</si>
  <si>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</si>
  <si>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</si>
  <si>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</si>
  <si>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</si>
  <si>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</si>
  <si>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</si>
  <si>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</si>
  <si>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</si>
  <si>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</si>
  <si>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</si>
  <si>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</si>
  <si>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</si>
  <si>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</si>
  <si>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</si>
  <si>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</si>
  <si>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</si>
  <si>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</si>
  <si>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</si>
  <si>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</si>
  <si>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</si>
  <si>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</si>
  <si>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</si>
  <si>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</si>
  <si>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</si>
  <si>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</si>
  <si>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</si>
  <si>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</si>
  <si>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</si>
  <si>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</si>
  <si>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</si>
  <si>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</si>
  <si>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</si>
  <si>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</si>
  <si>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</si>
  <si>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</si>
  <si>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</si>
  <si>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</si>
  <si>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</si>
  <si>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</si>
  <si>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</si>
  <si>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</si>
  <si>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</si>
  <si>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</si>
  <si>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</si>
  <si>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</si>
  <si>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</si>
  <si>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</si>
  <si>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</si>
  <si>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</si>
  <si>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</si>
  <si>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</si>
  <si>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</si>
  <si>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</si>
  <si>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</si>
  <si>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</si>
  <si>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</si>
  <si>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</si>
  <si>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</si>
  <si>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</si>
  <si>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</si>
  <si>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</si>
  <si>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</si>
  <si>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</si>
  <si>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</si>
  <si>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</si>
  <si>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</si>
  <si>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</si>
  <si>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</si>
  <si>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</si>
  <si>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</si>
  <si>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</si>
  <si>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</si>
  <si>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</si>
  <si>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</si>
  <si>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</si>
  <si>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</si>
  <si>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</si>
  <si>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</si>
  <si>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</si>
  <si>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</si>
  <si>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</si>
  <si>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</si>
  <si>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</si>
  <si>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</si>
  <si>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</si>
  <si>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</si>
  <si>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</si>
  <si>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</si>
  <si>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</si>
  <si>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</si>
  <si>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</si>
  <si>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</si>
  <si>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</si>
  <si>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</si>
  <si>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</si>
  <si>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</si>
  <si>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</si>
  <si>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</si>
  <si>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</si>
  <si>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</si>
  <si>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</si>
  <si>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</si>
  <si>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</si>
  <si>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</si>
  <si>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</si>
  <si>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</si>
  <si>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</si>
  <si>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</si>
  <si>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</si>
  <si>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</si>
  <si>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</si>
  <si>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</si>
  <si>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</si>
  <si>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</si>
  <si>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</si>
  <si>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</si>
  <si>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</si>
  <si>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</si>
  <si>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</si>
  <si>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</si>
  <si>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</si>
  <si>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</si>
  <si>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</si>
  <si>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</si>
  <si>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</si>
  <si>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</si>
  <si>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</si>
  <si>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</si>
  <si>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</si>
  <si>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</si>
  <si>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</si>
  <si>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</si>
  <si>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</si>
  <si>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</si>
  <si>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</si>
  <si>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</si>
  <si>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</si>
  <si>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</si>
  <si>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</si>
  <si>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</si>
  <si>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</si>
  <si>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</si>
  <si>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</si>
  <si>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</si>
  <si>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</si>
  <si>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</si>
  <si>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</si>
  <si>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</si>
  <si>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</si>
  <si>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</si>
  <si>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</si>
  <si>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</si>
  <si>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</si>
  <si>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</si>
  <si>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</si>
  <si>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</si>
  <si>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</si>
  <si>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</si>
  <si>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</si>
  <si>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</si>
  <si>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</si>
  <si>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</si>
  <si>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</si>
  <si>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</si>
  <si>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</si>
  <si>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</si>
  <si>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</si>
  <si>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</si>
  <si>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</si>
  <si>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</si>
  <si>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</si>
  <si>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</si>
  <si>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</si>
  <si>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</si>
  <si>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</si>
  <si>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</si>
  <si>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</si>
  <si>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</si>
  <si>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</si>
  <si>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</si>
  <si>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</si>
  <si>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</si>
  <si>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</si>
  <si>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</si>
  <si>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</si>
  <si>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</si>
  <si>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</si>
  <si>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</si>
  <si>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</si>
  <si>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</si>
  <si>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</si>
  <si>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</si>
  <si>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</si>
  <si>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</si>
  <si>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</si>
  <si>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</si>
  <si>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</si>
  <si>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</si>
  <si>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</si>
  <si>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</si>
  <si>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</si>
  <si>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</si>
  <si>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</si>
  <si>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</si>
  <si>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</si>
  <si>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</si>
  <si>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</si>
  <si>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</si>
  <si>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</si>
  <si>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</si>
  <si>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</si>
  <si>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</si>
  <si>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</si>
  <si>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</si>
  <si>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</si>
  <si>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</si>
  <si>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</si>
  <si>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</si>
  <si>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</si>
  <si>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</si>
  <si>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</si>
  <si>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</si>
  <si>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</si>
  <si>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</si>
  <si>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</si>
  <si>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</si>
  <si>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</si>
  <si>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</si>
  <si>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</si>
  <si>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</si>
  <si>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</si>
  <si>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</si>
  <si>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</si>
  <si>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</si>
  <si>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</si>
  <si>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</si>
  <si>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</si>
  <si>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</si>
  <si>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</si>
  <si>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</si>
  <si>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</si>
  <si>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</si>
  <si>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</si>
  <si>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</si>
  <si>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</si>
  <si>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</si>
  <si>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</si>
  <si>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</si>
  <si>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</si>
  <si>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</si>
  <si>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</si>
  <si>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</si>
  <si>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</si>
  <si>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</si>
  <si>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</si>
  <si>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</si>
  <si>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</si>
  <si>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</si>
  <si>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</si>
  <si>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</si>
  <si>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</si>
  <si>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</si>
  <si>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</si>
  <si>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</si>
  <si>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</si>
  <si>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</si>
  <si>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</si>
  <si>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</si>
  <si>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</si>
  <si>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</si>
  <si>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</si>
  <si>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</si>
  <si>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</si>
  <si>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</si>
  <si>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</si>
  <si>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</si>
  <si>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</si>
  <si>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</si>
  <si>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</si>
  <si>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</si>
  <si>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</si>
  <si>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</si>
  <si>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</si>
  <si>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</si>
  <si>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</si>
  <si>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</si>
  <si>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</si>
  <si>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</si>
  <si>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</si>
  <si>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</si>
  <si>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</si>
  <si>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</si>
  <si>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</si>
  <si>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</si>
  <si>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</si>
  <si>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</si>
  <si>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</si>
  <si>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</si>
  <si>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</si>
  <si>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</si>
  <si>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</si>
  <si>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</si>
  <si>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</si>
  <si>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</si>
  <si>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</si>
  <si>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</si>
  <si>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</si>
  <si>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</si>
  <si>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</si>
  <si>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</si>
  <si>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</si>
  <si>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</si>
  <si>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</si>
  <si>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</si>
  <si>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</si>
  <si>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</si>
  <si>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</si>
  <si>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</si>
  <si>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</si>
  <si>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</si>
  <si>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</si>
  <si>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</si>
  <si>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</si>
  <si>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</si>
  <si>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</si>
  <si>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</si>
  <si>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</si>
  <si>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</si>
  <si>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</si>
  <si>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</si>
  <si>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</si>
  <si>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</si>
  <si>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</si>
  <si>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</si>
  <si>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</si>
  <si>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</si>
  <si>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</si>
  <si>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</si>
  <si>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</si>
  <si>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</si>
  <si>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</si>
  <si>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</si>
  <si>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</si>
  <si>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</si>
  <si>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</si>
  <si>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</si>
  <si>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</si>
  <si>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</si>
  <si>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</si>
  <si>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</si>
  <si>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</si>
  <si>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</si>
  <si>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</si>
  <si>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</si>
  <si>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</si>
  <si>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</si>
  <si>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</si>
  <si>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</si>
  <si>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</si>
  <si>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</si>
  <si>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</si>
  <si>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</si>
  <si>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</si>
  <si>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</si>
  <si>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</si>
  <si>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</si>
  <si>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</si>
  <si>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</si>
  <si>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</si>
  <si>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</si>
  <si>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</si>
  <si>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</si>
  <si>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</si>
  <si>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</si>
  <si>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</si>
  <si>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</si>
  <si>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</si>
  <si>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</si>
  <si>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</si>
  <si>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</si>
  <si>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</si>
  <si>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</si>
  <si>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</si>
  <si>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</si>
  <si>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</si>
  <si>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</si>
  <si>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</si>
  <si>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</si>
  <si>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</si>
  <si>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</si>
  <si>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</si>
  <si>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</si>
  <si>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</si>
  <si>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</si>
  <si>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</si>
  <si>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</si>
  <si>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</si>
  <si>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</si>
  <si>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</si>
  <si>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</si>
  <si>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</si>
  <si>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</si>
  <si>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</si>
  <si>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</si>
  <si>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</si>
  <si>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</si>
  <si>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</si>
  <si>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</si>
  <si>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</si>
  <si>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</si>
  <si>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</si>
  <si>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</si>
  <si>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</si>
  <si>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</si>
  <si>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</si>
  <si>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</si>
  <si>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</si>
  <si>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</si>
  <si>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</si>
  <si>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</si>
  <si>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</si>
  <si>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</si>
  <si>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</si>
  <si>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</si>
  <si>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</si>
  <si>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</si>
  <si>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</si>
  <si>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</si>
  <si>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</si>
  <si>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</si>
  <si>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</si>
  <si>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</si>
  <si>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</si>
  <si>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</si>
  <si>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</si>
  <si>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</si>
  <si>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</si>
  <si>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</si>
  <si>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</si>
  <si>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</si>
  <si>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</si>
  <si>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</si>
  <si>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</si>
  <si>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</si>
  <si>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</si>
  <si>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</si>
  <si>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</si>
  <si>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</si>
  <si>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</si>
  <si>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</si>
  <si>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</si>
  <si>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</si>
  <si>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</si>
  <si>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</si>
  <si>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</si>
  <si>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</si>
  <si>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</si>
  <si>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</si>
  <si>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</si>
  <si>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</si>
  <si>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</si>
  <si>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</si>
  <si>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</si>
  <si>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</si>
  <si>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</si>
  <si>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</si>
  <si>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</si>
  <si>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</si>
  <si>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</si>
  <si>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</si>
  <si>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</si>
  <si>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</si>
  <si>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</si>
  <si>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</si>
  <si>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</si>
  <si>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</si>
  <si>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</si>
  <si>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</si>
  <si>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</si>
  <si>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</si>
  <si>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</si>
  <si>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</si>
  <si>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</si>
  <si>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</si>
  <si>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</si>
  <si>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</si>
  <si>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</si>
  <si>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</si>
  <si>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</si>
  <si>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</si>
  <si>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</si>
  <si>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</si>
  <si>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</si>
  <si>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</si>
  <si>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</si>
  <si>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</si>
  <si>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</si>
  <si>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</si>
  <si>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</si>
  <si>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</si>
  <si>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</si>
  <si>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</si>
  <si>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</si>
  <si>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</si>
  <si>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</si>
  <si>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</si>
  <si>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</si>
  <si>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</si>
  <si>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</si>
  <si>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</si>
  <si>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</si>
  <si>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</si>
  <si>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</si>
  <si>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</si>
  <si>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</si>
  <si>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</si>
  <si>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</si>
  <si>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</si>
  <si>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</si>
  <si>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</si>
  <si>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</si>
  <si>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</si>
  <si>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</si>
  <si>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</si>
  <si>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</si>
  <si>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</si>
  <si>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</si>
  <si>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</si>
  <si>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</si>
  <si>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</si>
  <si>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</si>
  <si>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</si>
  <si>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</si>
  <si>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</si>
  <si>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</si>
  <si>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</si>
  <si>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</si>
  <si>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</si>
  <si>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</si>
  <si>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</si>
  <si>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</si>
  <si>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</si>
  <si>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</si>
  <si>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</si>
  <si>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</si>
  <si>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</si>
  <si>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</si>
  <si>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</si>
  <si>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</si>
  <si>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</si>
  <si>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</si>
  <si>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</si>
  <si>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</si>
  <si>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</si>
  <si>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</si>
  <si>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</si>
  <si>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</si>
  <si>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</si>
  <si>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</si>
  <si>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</si>
  <si>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</si>
  <si>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</si>
  <si>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</si>
  <si>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</si>
  <si>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</si>
  <si>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</si>
  <si>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</si>
  <si>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</si>
  <si>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</si>
  <si>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</si>
  <si>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</si>
  <si>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</si>
  <si>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</si>
  <si>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</si>
  <si>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</si>
  <si>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</si>
  <si>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</si>
  <si>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</si>
  <si>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</si>
  <si>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</si>
  <si>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</si>
  <si>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</si>
  <si>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</si>
  <si>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</si>
  <si>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</si>
  <si>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</si>
  <si>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</si>
  <si>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</si>
  <si>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</si>
  <si>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</si>
  <si>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</si>
  <si>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</si>
  <si>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</si>
  <si>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</si>
  <si>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</si>
  <si>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</si>
  <si>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</si>
  <si>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</si>
  <si>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</si>
  <si>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</si>
  <si>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</si>
  <si>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</si>
  <si>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</si>
  <si>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</si>
  <si>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</si>
  <si>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</si>
  <si>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</si>
  <si>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</si>
  <si>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</si>
  <si>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</si>
  <si>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</si>
  <si>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</si>
  <si>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</si>
  <si>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</si>
  <si>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</si>
  <si>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</si>
  <si>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</si>
  <si>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</si>
  <si>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</si>
  <si>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</si>
  <si>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</si>
  <si>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</si>
  <si>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</si>
  <si>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</si>
  <si>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</si>
  <si>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</si>
  <si>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</si>
  <si>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</si>
  <si>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</si>
  <si>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</si>
  <si>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</si>
  <si>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</si>
  <si>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</si>
  <si>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</si>
  <si>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</si>
  <si>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</si>
  <si>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</si>
  <si>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</si>
  <si>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</si>
  <si>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</si>
  <si>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</si>
  <si>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</si>
  <si>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</si>
  <si>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</si>
  <si>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</si>
  <si>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</si>
  <si>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</si>
  <si>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</si>
  <si>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</si>
  <si>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</si>
  <si>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</si>
  <si>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</si>
  <si>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</si>
  <si>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</si>
  <si>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</si>
  <si>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</si>
  <si>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</si>
  <si>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</si>
  <si>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</si>
  <si>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</si>
  <si>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</si>
  <si>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</si>
  <si>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</si>
  <si>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</si>
  <si>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</si>
  <si>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</si>
  <si>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</si>
  <si>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</si>
  <si>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</si>
  <si>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</si>
  <si>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</si>
  <si>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</si>
  <si>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</si>
  <si>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</si>
  <si>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</si>
  <si>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</si>
  <si>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</si>
  <si>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</si>
  <si>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</si>
  <si>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</si>
  <si>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</si>
  <si>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</si>
  <si>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</si>
  <si>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</si>
  <si>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</si>
  <si>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</si>
  <si>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</si>
  <si>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</si>
  <si>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</si>
  <si>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</si>
  <si>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</si>
  <si>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</si>
  <si>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</si>
  <si>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</si>
  <si>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</si>
  <si>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</si>
  <si>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</si>
  <si>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</si>
  <si>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</si>
  <si>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</si>
  <si>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</si>
  <si>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</si>
  <si>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</si>
  <si>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</si>
  <si>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</si>
  <si>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</si>
  <si>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</si>
  <si>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</si>
  <si>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</si>
  <si>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</si>
  <si>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</si>
  <si>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</si>
  <si>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</si>
  <si>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</si>
  <si>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</si>
  <si>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</si>
  <si>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</si>
  <si>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</si>
  <si>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</si>
  <si>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</si>
  <si>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</si>
  <si>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</si>
  <si>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</si>
  <si>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</si>
  <si>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</si>
  <si>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</si>
  <si>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</si>
  <si>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</si>
  <si>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</si>
  <si>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</si>
  <si>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</si>
  <si>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</si>
  <si>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</si>
  <si>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</si>
  <si>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</si>
  <si>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</si>
  <si>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</si>
  <si>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</si>
  <si>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</si>
  <si>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</si>
  <si>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</si>
  <si>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</si>
  <si>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</si>
  <si>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</si>
  <si>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</si>
  <si>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</si>
  <si>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</si>
  <si>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</si>
  <si>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</si>
  <si>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</si>
  <si>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</si>
  <si>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</si>
  <si>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</si>
  <si>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</si>
  <si>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</si>
  <si>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</si>
  <si>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</si>
  <si>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</si>
  <si>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</si>
  <si>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</si>
  <si>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</si>
  <si>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</si>
  <si>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</si>
  <si>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</si>
  <si>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</si>
  <si>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</si>
  <si>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</si>
  <si>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</si>
  <si>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</si>
  <si>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</si>
  <si>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</si>
  <si>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</si>
  <si>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</si>
  <si>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</si>
  <si>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</si>
  <si>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</si>
  <si>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</si>
  <si>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</si>
  <si>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</si>
  <si>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</si>
  <si>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</si>
  <si>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</si>
  <si>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</si>
  <si>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</si>
  <si>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</si>
  <si>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</si>
  <si>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</si>
  <si>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</si>
  <si>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</si>
  <si>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</si>
  <si>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</si>
  <si>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</si>
  <si>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</si>
  <si>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</si>
  <si>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</si>
  <si>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</si>
  <si>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</si>
  <si>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</si>
  <si>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</si>
  <si>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</si>
  <si>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</si>
  <si>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</si>
  <si>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</si>
  <si>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</si>
  <si>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</si>
  <si>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</si>
  <si>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</si>
  <si>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</si>
  <si>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</si>
  <si>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</si>
  <si>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</si>
  <si>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</si>
  <si>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</si>
  <si>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</si>
  <si>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</si>
  <si>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</si>
  <si>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</si>
  <si>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</si>
  <si>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</si>
  <si>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</si>
  <si>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</si>
  <si>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</si>
  <si>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</si>
  <si>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</si>
  <si>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</si>
  <si>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</si>
  <si>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</si>
  <si>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</si>
  <si>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</si>
  <si>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</si>
  <si>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</si>
  <si>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</si>
  <si>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</si>
  <si>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</si>
  <si>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</si>
  <si>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</si>
  <si>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</si>
  <si>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</si>
  <si>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</si>
  <si>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</si>
  <si>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</si>
  <si>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</si>
  <si>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</si>
  <si>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</si>
  <si>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</si>
  <si>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</si>
  <si>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</si>
  <si>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</si>
  <si>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</si>
  <si>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</si>
  <si>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</si>
  <si>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</si>
  <si>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</si>
  <si>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</si>
  <si>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</si>
  <si>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</si>
  <si>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</si>
  <si>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</si>
  <si>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</si>
  <si>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</si>
  <si>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</si>
  <si>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</si>
  <si>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</si>
  <si>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</si>
  <si>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</si>
  <si>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</si>
  <si>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</si>
  <si>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</si>
  <si>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</si>
  <si>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</si>
  <si>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</si>
  <si>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</si>
  <si>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</si>
  <si>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</si>
  <si>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</si>
  <si>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</si>
  <si>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</si>
  <si>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</si>
  <si>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</si>
  <si>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</si>
  <si>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</si>
  <si>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</si>
  <si>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</si>
  <si>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</si>
  <si>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</si>
  <si>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</si>
  <si>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</si>
  <si>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</si>
  <si>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</si>
  <si>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</si>
  <si>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</si>
  <si>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</si>
  <si>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</si>
  <si>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</si>
  <si>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</si>
  <si>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</si>
  <si>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</si>
  <si>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</si>
  <si>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</si>
  <si>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</si>
  <si>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</si>
  <si>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</si>
  <si>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</si>
  <si>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</si>
  <si>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</si>
  <si>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</si>
  <si>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</si>
  <si>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</si>
  <si>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</si>
  <si>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</si>
  <si>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</si>
  <si>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</si>
  <si>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</si>
  <si>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</si>
  <si>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</si>
  <si>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</si>
  <si>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</si>
  <si>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</si>
  <si>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</si>
  <si>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</si>
  <si>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</si>
  <si>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</si>
  <si>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</si>
  <si>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</si>
  <si>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</si>
  <si>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</si>
  <si>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</si>
  <si>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</si>
  <si>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</si>
  <si>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</si>
  <si>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</si>
  <si>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</si>
  <si>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</si>
  <si>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</si>
  <si>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</si>
  <si>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</si>
  <si>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</si>
  <si>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</si>
  <si>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</si>
  <si>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</si>
  <si>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</si>
  <si>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</si>
  <si>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</si>
  <si>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</si>
  <si>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</si>
  <si>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</si>
  <si>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</si>
  <si>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</si>
  <si>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</si>
  <si>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</si>
  <si>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</si>
  <si>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</si>
  <si>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</si>
  <si>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</si>
  <si>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</si>
  <si>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</si>
  <si>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</si>
  <si>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</si>
  <si>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</si>
  <si>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</si>
  <si>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</si>
  <si>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</si>
  <si>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</si>
  <si>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</si>
  <si>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</si>
  <si>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</si>
  <si>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</si>
  <si>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</si>
  <si>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</si>
  <si>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</si>
  <si>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</si>
  <si>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</si>
  <si>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</si>
  <si>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</si>
  <si>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</si>
  <si>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</si>
  <si>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</si>
  <si>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</si>
  <si>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</si>
  <si>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</si>
  <si>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</si>
  <si>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</si>
  <si>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</si>
  <si>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</si>
  <si>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</si>
  <si>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</si>
  <si>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</si>
  <si>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</si>
  <si>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</si>
  <si>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</si>
  <si>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</si>
  <si>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</si>
  <si>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</si>
  <si>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</si>
  <si>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</si>
  <si>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</si>
  <si>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</si>
  <si>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</si>
  <si>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</si>
  <si>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</si>
  <si>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</si>
  <si>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</si>
  <si>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</si>
  <si>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</si>
  <si>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</si>
  <si>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</si>
  <si>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</si>
  <si>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</si>
  <si>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</si>
  <si>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</si>
  <si>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</si>
  <si>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</si>
  <si>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</si>
  <si>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</si>
  <si>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</si>
  <si>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</si>
  <si>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</si>
  <si>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</si>
  <si>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</si>
  <si>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</si>
  <si>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</si>
  <si>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</si>
  <si>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</si>
  <si>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</si>
  <si>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</si>
  <si>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</si>
  <si>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</si>
  <si>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</si>
  <si>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</si>
  <si>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</si>
  <si>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</si>
  <si>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</si>
  <si>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</si>
  <si>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</si>
  <si>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</si>
  <si>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</si>
  <si>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</si>
  <si>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</si>
  <si>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</si>
  <si>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</si>
  <si>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</si>
  <si>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</si>
  <si>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</si>
  <si>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</si>
  <si>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</si>
  <si>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</si>
  <si>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</si>
  <si>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</si>
  <si>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</si>
  <si>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</si>
  <si>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</si>
  <si>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</si>
  <si>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</si>
  <si>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</si>
  <si>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</si>
  <si>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</si>
  <si>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</si>
  <si>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</si>
  <si>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</si>
  <si>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</si>
  <si>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</si>
  <si>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</si>
  <si>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</si>
  <si>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</si>
  <si>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</si>
  <si>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</si>
  <si>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</si>
  <si>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</si>
  <si>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</si>
  <si>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</si>
  <si>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</si>
  <si>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</si>
  <si>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</si>
  <si>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</si>
  <si>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</si>
  <si>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</si>
  <si>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</si>
  <si>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</si>
  <si>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</si>
  <si>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</si>
  <si>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</si>
  <si>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</si>
  <si>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</si>
  <si>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</si>
  <si>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</si>
  <si>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</si>
  <si>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</si>
  <si>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</si>
  <si>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</si>
  <si>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</si>
  <si>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</si>
  <si>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</si>
  <si>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</si>
  <si>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</si>
  <si>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</si>
  <si>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</si>
  <si>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</si>
  <si>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</si>
  <si>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</si>
  <si>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</si>
  <si>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</si>
  <si>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</si>
  <si>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</si>
  <si>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</si>
  <si>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</si>
  <si>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</si>
  <si>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</si>
  <si>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</si>
  <si>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</si>
  <si>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</si>
  <si>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</si>
  <si>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</si>
  <si>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</si>
  <si>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</si>
  <si>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</si>
  <si>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</si>
  <si>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</si>
  <si>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</si>
  <si>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</si>
  <si>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</si>
  <si>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</si>
  <si>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</si>
  <si>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</si>
  <si>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</si>
  <si>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</si>
  <si>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</si>
  <si>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</si>
  <si>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</si>
  <si>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</si>
  <si>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</si>
  <si>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</si>
  <si>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</si>
  <si>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</si>
  <si>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</si>
  <si>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</si>
  <si>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</si>
  <si>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</si>
  <si>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</si>
  <si>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</si>
  <si>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</si>
  <si>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</si>
  <si>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</si>
  <si>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</si>
  <si>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</si>
  <si>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</si>
  <si>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</si>
  <si>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</si>
  <si>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</si>
  <si>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</si>
  <si>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</si>
  <si>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</si>
  <si>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</si>
  <si>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</si>
  <si>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</si>
  <si>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</si>
  <si>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</si>
  <si>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</si>
  <si>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</si>
  <si>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</si>
  <si>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</si>
  <si>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</si>
  <si>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</si>
  <si>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</si>
  <si>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</si>
  <si>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</si>
  <si>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</si>
  <si>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</si>
  <si>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</si>
  <si>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</si>
  <si>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</si>
  <si>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</si>
  <si>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</si>
  <si>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</si>
  <si>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</si>
  <si>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</si>
  <si>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</si>
  <si>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</si>
  <si>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</si>
  <si>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</si>
  <si>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</si>
  <si>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</si>
  <si>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</si>
  <si>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</si>
  <si>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</si>
  <si>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</si>
  <si>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</si>
  <si>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</si>
  <si>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</si>
  <si>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</si>
  <si>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</si>
  <si>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</si>
  <si>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</si>
  <si>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</si>
  <si>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</si>
  <si>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</si>
  <si>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</si>
  <si>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</si>
  <si>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</si>
  <si>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</si>
  <si>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</si>
  <si>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</si>
  <si>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</si>
  <si>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</si>
  <si>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</si>
  <si>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</si>
  <si>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</si>
  <si>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</si>
  <si>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</si>
  <si>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</si>
  <si>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</si>
  <si>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</si>
  <si>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</si>
  <si>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</si>
  <si>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</si>
  <si>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</si>
  <si>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</si>
  <si>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</si>
  <si>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</si>
  <si>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</si>
  <si>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</si>
  <si>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</si>
  <si>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</si>
  <si>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</si>
  <si>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</si>
  <si>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</si>
  <si>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</si>
  <si>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</si>
  <si>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</si>
  <si>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</si>
  <si>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</si>
  <si>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</si>
  <si>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</si>
  <si>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</si>
  <si>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</si>
  <si>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</si>
  <si>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</si>
  <si>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</si>
  <si>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</si>
  <si>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</si>
  <si>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</si>
  <si>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</si>
  <si>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</si>
  <si>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</si>
  <si>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</si>
  <si>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</si>
  <si>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</si>
  <si>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</si>
  <si>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</si>
  <si>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</si>
  <si>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</si>
  <si>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</si>
  <si>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</si>
  <si>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</si>
  <si>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</si>
  <si>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</si>
  <si>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</si>
  <si>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</si>
  <si>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</si>
  <si>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</si>
  <si>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</si>
  <si>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</si>
  <si>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</si>
  <si>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</si>
  <si>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</si>
  <si>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</si>
  <si>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</si>
  <si>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</si>
  <si>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</si>
  <si>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</si>
  <si>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</si>
  <si>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</si>
  <si>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</si>
  <si>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</si>
  <si>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</si>
  <si>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</si>
  <si>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</si>
  <si>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</si>
  <si>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</si>
  <si>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</si>
  <si>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</si>
  <si>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</si>
  <si>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</si>
  <si>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</si>
  <si>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</si>
  <si>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</si>
  <si>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</si>
  <si>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</si>
  <si>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</si>
  <si>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</si>
  <si>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</si>
  <si>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</si>
  <si>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</si>
  <si>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</si>
  <si>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</si>
  <si>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</si>
  <si>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</si>
  <si>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</si>
  <si>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</si>
  <si>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</si>
  <si>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</si>
  <si>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</si>
  <si>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</si>
  <si>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</si>
  <si>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</si>
  <si>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</si>
  <si>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</si>
  <si>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</si>
  <si>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</si>
  <si>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</si>
  <si>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</si>
  <si>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</si>
  <si>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</si>
  <si>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</si>
  <si>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</si>
  <si>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</si>
  <si>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</si>
  <si>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</si>
  <si>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</si>
  <si>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</si>
  <si>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</si>
  <si>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</si>
  <si>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</si>
  <si>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</si>
  <si>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</si>
  <si>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</si>
  <si>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</si>
  <si>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</si>
  <si>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</si>
  <si>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</si>
  <si>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</si>
  <si>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</si>
  <si>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</si>
  <si>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</si>
  <si>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</si>
  <si>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</si>
  <si>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</si>
  <si>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</si>
  <si>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</si>
  <si>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</si>
  <si>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</si>
  <si>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</si>
  <si>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</si>
  <si>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</si>
  <si>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</si>
  <si>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</si>
  <si>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</si>
  <si>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</si>
  <si>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</si>
  <si>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</si>
  <si>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</si>
  <si>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</si>
  <si>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</si>
  <si>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</si>
  <si>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</si>
  <si>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</si>
  <si>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</si>
  <si>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</si>
  <si>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</si>
  <si>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</si>
  <si>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</si>
  <si>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</si>
  <si>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</si>
  <si>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</si>
  <si>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</si>
  <si>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</si>
  <si>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</si>
  <si>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</si>
  <si>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</si>
  <si>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</si>
  <si>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</si>
  <si>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</si>
  <si>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</si>
  <si>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</si>
  <si>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</si>
  <si>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</si>
  <si>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</si>
  <si>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</si>
  <si>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</si>
  <si>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</si>
  <si>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</si>
  <si>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</si>
  <si>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</si>
  <si>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</si>
  <si>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</si>
  <si>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</si>
  <si>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</si>
  <si>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</si>
  <si>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</si>
  <si>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</si>
  <si>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</si>
  <si>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</si>
  <si>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</si>
  <si>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</si>
  <si>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</si>
  <si>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</si>
  <si>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</si>
  <si>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</si>
  <si>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</si>
  <si>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</si>
  <si>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</si>
  <si>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</si>
  <si>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</si>
  <si>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</si>
  <si>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</si>
  <si>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</si>
  <si>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</si>
  <si>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</si>
  <si>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</si>
  <si>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</si>
  <si>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</si>
  <si>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</si>
  <si>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</si>
  <si>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</si>
  <si>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</si>
  <si>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</si>
  <si>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</si>
  <si>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</si>
  <si>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</si>
  <si>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</si>
  <si>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</si>
  <si>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</si>
  <si>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</si>
  <si>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</si>
  <si>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</si>
  <si>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</si>
  <si>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</si>
  <si>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</si>
  <si>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</si>
  <si>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</si>
  <si>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</si>
  <si>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</si>
  <si>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</si>
  <si>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</si>
  <si>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</si>
  <si>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</si>
  <si>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</si>
  <si>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</si>
  <si>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</si>
  <si>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</si>
  <si>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</si>
  <si>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</si>
  <si>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</si>
  <si>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</si>
  <si>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</si>
  <si>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</si>
  <si>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</si>
  <si>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</si>
  <si>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</si>
  <si>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</si>
  <si>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</si>
  <si>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</si>
  <si>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</si>
  <si>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</si>
  <si>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</si>
  <si>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</si>
  <si>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</si>
  <si>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</si>
  <si>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</si>
  <si>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</si>
  <si>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</si>
  <si>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</si>
  <si>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</si>
  <si>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</si>
  <si>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</si>
  <si>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</si>
  <si>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</si>
  <si>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</si>
  <si>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</si>
  <si>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</si>
  <si>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</si>
  <si>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</si>
  <si>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</si>
  <si>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</si>
  <si>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</si>
  <si>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</si>
  <si>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</si>
  <si>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</si>
  <si>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</si>
  <si>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</si>
  <si>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</si>
  <si>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</si>
  <si>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</si>
  <si>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</si>
  <si>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</si>
  <si>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</si>
  <si>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</si>
  <si>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</si>
  <si>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</si>
  <si>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</si>
  <si>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</si>
  <si>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</si>
  <si>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</si>
  <si>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</si>
  <si>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</si>
  <si>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</si>
  <si>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</si>
  <si>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</si>
  <si>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</si>
  <si>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</si>
  <si>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</si>
  <si>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</si>
  <si>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</si>
  <si>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</si>
  <si>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</si>
  <si>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</si>
  <si>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</si>
  <si>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</si>
  <si>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</si>
  <si>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</si>
  <si>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</si>
  <si>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</si>
  <si>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</si>
  <si>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</si>
  <si>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</si>
  <si>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</si>
  <si>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</si>
  <si>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</si>
  <si>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</si>
  <si>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</si>
  <si>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</si>
  <si>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</si>
  <si>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</si>
  <si>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</si>
  <si>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</si>
  <si>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</si>
  <si>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</si>
  <si>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</si>
  <si>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</si>
  <si>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</si>
  <si>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</si>
  <si>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</si>
  <si>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</si>
  <si>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</si>
  <si>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</si>
  <si>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</si>
  <si>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</si>
  <si>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</si>
  <si>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</si>
  <si>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</si>
  <si>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</si>
  <si>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</si>
  <si>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</si>
  <si>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</si>
  <si>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</si>
  <si>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</si>
  <si>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</si>
  <si>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</si>
  <si>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</si>
  <si>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</si>
  <si>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</si>
  <si>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</si>
  <si>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</si>
  <si>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</si>
  <si>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</si>
  <si>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</si>
  <si>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</si>
  <si>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</si>
  <si>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</si>
  <si>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</si>
  <si>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</si>
  <si>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</si>
  <si>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</si>
  <si>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</si>
  <si>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</si>
  <si>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</si>
  <si>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</si>
  <si>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</si>
  <si>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</si>
  <si>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</si>
  <si>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</si>
  <si>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</si>
  <si>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</si>
  <si>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</si>
  <si>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</si>
  <si>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</si>
  <si>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</si>
  <si>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</si>
  <si>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</si>
  <si>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</si>
  <si>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</si>
  <si>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</si>
  <si>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</si>
  <si>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</si>
  <si>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</si>
  <si>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</si>
  <si>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</si>
  <si>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</si>
  <si>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</si>
  <si>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</si>
  <si>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</si>
  <si>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</si>
  <si>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</si>
  <si>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</si>
  <si>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</si>
  <si>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</si>
  <si>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</si>
  <si>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</si>
  <si>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</si>
  <si>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</si>
  <si>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</si>
  <si>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</si>
  <si>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</si>
  <si>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</si>
  <si>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</si>
  <si>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</si>
  <si>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</si>
  <si>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</si>
  <si>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</si>
  <si>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</si>
  <si>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</si>
  <si>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</si>
  <si>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</si>
  <si>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</si>
  <si>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</si>
  <si>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</si>
  <si>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</si>
  <si>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</si>
  <si>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</si>
  <si>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</si>
  <si>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</si>
  <si>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</si>
  <si>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</si>
  <si>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</si>
  <si>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</si>
  <si>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</si>
  <si>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</si>
  <si>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</si>
  <si>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</si>
  <si>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</si>
  <si>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</si>
  <si>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</si>
  <si>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</si>
  <si>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</si>
  <si>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</si>
  <si>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</si>
  <si>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</si>
  <si>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</si>
  <si>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</si>
  <si>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</si>
  <si>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</si>
  <si>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</si>
  <si>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</si>
  <si>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</si>
  <si>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</si>
  <si>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</si>
  <si>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</si>
  <si>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</si>
  <si>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</si>
  <si>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</si>
  <si>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</si>
  <si>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</si>
  <si>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</si>
  <si>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</si>
  <si>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</si>
  <si>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</si>
  <si>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</si>
  <si>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</si>
  <si>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</si>
  <si>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</si>
  <si>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</si>
  <si>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</si>
  <si>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</si>
  <si>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</si>
  <si>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</si>
  <si>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</si>
  <si>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</si>
  <si>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</si>
  <si>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</si>
  <si>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</si>
  <si>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</si>
  <si>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</si>
  <si>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</si>
  <si>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</si>
  <si>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</si>
  <si>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</si>
  <si>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</si>
  <si>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</si>
  <si>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</si>
  <si>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</si>
  <si>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</si>
  <si>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</si>
  <si>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</si>
  <si>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</si>
  <si>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</si>
  <si>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</si>
  <si>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</si>
  <si>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</si>
  <si>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</si>
  <si>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</si>
  <si>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</si>
  <si>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</si>
  <si>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</si>
  <si>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</si>
  <si>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</si>
  <si>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</si>
  <si>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</si>
  <si>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</si>
  <si>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</si>
  <si>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</si>
  <si>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</si>
  <si>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</si>
  <si>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</si>
  <si>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</si>
  <si>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</si>
  <si>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</si>
  <si>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</si>
  <si>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</si>
  <si>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</si>
  <si>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</si>
  <si>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</si>
  <si>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</si>
  <si>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</si>
  <si>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</si>
  <si>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</si>
  <si>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</si>
  <si>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</si>
  <si>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</si>
  <si>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</si>
  <si>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</si>
  <si>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</si>
  <si>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</si>
  <si>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</si>
  <si>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</si>
  <si>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</si>
  <si>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</si>
  <si>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</si>
  <si>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</si>
  <si>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</si>
  <si>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</si>
  <si>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</si>
  <si>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</si>
  <si>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</si>
  <si>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</si>
  <si>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</si>
  <si>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</si>
  <si>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</si>
  <si>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</si>
  <si>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</si>
  <si>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</si>
  <si>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</si>
  <si>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</si>
  <si>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</si>
  <si>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</si>
  <si>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</si>
  <si>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</si>
  <si>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</si>
  <si>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</si>
  <si>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</si>
  <si>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</si>
  <si>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</si>
  <si>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</si>
  <si>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</si>
  <si>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</si>
  <si>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</si>
  <si>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</si>
  <si>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</si>
  <si>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</si>
  <si>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</si>
  <si>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</si>
  <si>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</si>
  <si>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</si>
  <si>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</si>
  <si>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</si>
  <si>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</si>
  <si>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</si>
  <si>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</si>
  <si>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</si>
  <si>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</si>
  <si>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</si>
  <si>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</si>
  <si>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</si>
  <si>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</si>
  <si>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</si>
  <si>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</si>
  <si>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</si>
  <si>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</si>
  <si>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</si>
  <si>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</si>
  <si>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</si>
  <si>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</si>
  <si>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</si>
  <si>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</si>
  <si>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</si>
  <si>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</si>
  <si>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</si>
  <si>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</si>
  <si>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</si>
  <si>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</si>
  <si>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</si>
  <si>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</si>
  <si>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</si>
  <si>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</si>
  <si>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</si>
  <si>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</si>
  <si>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</si>
  <si>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</si>
  <si>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</si>
  <si>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</si>
  <si>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</si>
  <si>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</si>
  <si>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</si>
  <si>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</si>
  <si>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</si>
  <si>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</si>
  <si>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</si>
  <si>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</si>
  <si>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</si>
  <si>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</si>
  <si>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</si>
  <si>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</si>
  <si>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</si>
  <si>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</si>
  <si>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</si>
  <si>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</si>
  <si>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</si>
  <si>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</si>
  <si>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</si>
  <si>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</si>
  <si>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</si>
  <si>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</si>
  <si>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</si>
  <si>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</si>
  <si>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</si>
  <si>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</si>
  <si>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</si>
  <si>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</si>
  <si>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</si>
  <si>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</si>
  <si>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</si>
  <si>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</si>
  <si>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</si>
  <si>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</si>
  <si>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</si>
  <si>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</si>
  <si>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</si>
  <si>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</si>
  <si>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</si>
  <si>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</si>
  <si>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</si>
  <si>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</si>
  <si>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</si>
  <si>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</si>
  <si>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</si>
  <si>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</si>
  <si>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</si>
  <si>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</si>
  <si>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</si>
  <si>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</si>
  <si>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</si>
  <si>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</si>
  <si>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</si>
  <si>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</si>
  <si>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</si>
  <si>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</si>
  <si>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</si>
  <si>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</si>
  <si>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</si>
  <si>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</si>
  <si>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</si>
  <si>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</si>
  <si>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</si>
  <si>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</si>
  <si>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</si>
  <si>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</si>
  <si>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</si>
  <si>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</si>
  <si>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</si>
  <si>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</si>
  <si>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</si>
  <si>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</si>
  <si>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</si>
  <si>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</si>
  <si>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</si>
  <si>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</si>
  <si>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</si>
  <si>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</si>
  <si>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</si>
  <si>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</si>
  <si>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</si>
  <si>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</si>
  <si>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</si>
  <si>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</si>
  <si>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</si>
  <si>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</si>
  <si>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</si>
  <si>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</si>
  <si>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</si>
  <si>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</si>
  <si>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</si>
  <si>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</si>
  <si>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</si>
  <si>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</si>
  <si>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</si>
  <si>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</si>
  <si>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</si>
  <si>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</si>
  <si>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</si>
  <si>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</si>
  <si>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</si>
  <si>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</si>
  <si>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</si>
  <si>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</si>
  <si>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</si>
  <si>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</si>
  <si>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</si>
  <si>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</si>
  <si>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</si>
  <si>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</si>
  <si>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</si>
  <si>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</si>
  <si>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</si>
  <si>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</si>
  <si>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</si>
  <si>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</si>
  <si>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</si>
  <si>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</si>
  <si>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</si>
  <si>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</si>
  <si>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</si>
  <si>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</si>
  <si>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</si>
  <si>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</si>
  <si>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</si>
  <si>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</si>
  <si>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</si>
  <si>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</si>
  <si>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</si>
  <si>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</si>
  <si>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</si>
  <si>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</si>
  <si>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</si>
  <si>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</si>
  <si>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</si>
  <si>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</si>
  <si>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</si>
  <si>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</si>
  <si>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</si>
  <si>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</si>
  <si>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</si>
  <si>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</si>
  <si>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</si>
  <si>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</si>
  <si>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</si>
  <si>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</si>
  <si>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</si>
  <si>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</si>
  <si>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</si>
  <si>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</si>
  <si>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</si>
  <si>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</si>
  <si>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</si>
  <si>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</si>
  <si>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</si>
  <si>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</si>
  <si>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</si>
  <si>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</si>
  <si>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</si>
  <si>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</si>
  <si>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</si>
  <si>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</si>
  <si>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</si>
  <si>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</si>
  <si>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</si>
  <si>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</si>
  <si>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</si>
  <si>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</si>
  <si>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</si>
  <si>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</si>
  <si>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</si>
  <si>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</si>
  <si>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</si>
  <si>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</si>
  <si>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</si>
  <si>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</si>
  <si>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</si>
  <si>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</si>
  <si>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</si>
  <si>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</si>
  <si>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</si>
  <si>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</si>
  <si>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</si>
  <si>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</si>
  <si>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</si>
  <si>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</si>
  <si>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</si>
  <si>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</si>
  <si>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</si>
  <si>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</si>
  <si>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</si>
  <si>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</si>
  <si>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</si>
  <si>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</si>
  <si>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</si>
  <si>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</si>
  <si>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</si>
  <si>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</si>
  <si>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</si>
  <si>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</si>
  <si>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</si>
  <si>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</si>
  <si>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</si>
  <si>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</si>
  <si>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</si>
  <si>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</si>
  <si>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</si>
  <si>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</si>
  <si>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</si>
  <si>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</si>
  <si>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</si>
  <si>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</si>
  <si>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</si>
  <si>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</si>
  <si>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</si>
  <si>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</si>
  <si>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</si>
  <si>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</si>
  <si>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</si>
  <si>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</si>
  <si>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</si>
  <si>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</si>
  <si>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</si>
  <si>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</si>
  <si>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</si>
  <si>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</si>
  <si>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</si>
  <si>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</si>
  <si>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</si>
  <si>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</si>
  <si>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</si>
  <si>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</si>
  <si>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</si>
  <si>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</si>
  <si>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</si>
  <si>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</si>
  <si>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</si>
  <si>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</si>
  <si>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</si>
  <si>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</si>
  <si>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</si>
  <si>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</si>
  <si>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</si>
  <si>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</si>
  <si>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</si>
  <si>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</si>
  <si>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</si>
  <si>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</si>
  <si>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</si>
  <si>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</si>
  <si>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</si>
  <si>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</si>
  <si>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</si>
  <si>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</si>
  <si>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</si>
  <si>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</si>
  <si>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</si>
  <si>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</si>
  <si>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</si>
  <si>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</si>
  <si>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</si>
  <si>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</si>
  <si>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</si>
  <si>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</si>
  <si>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</si>
  <si>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</si>
  <si>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</si>
  <si>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</si>
  <si>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</si>
  <si>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</si>
  <si>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</si>
  <si>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</si>
  <si>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</si>
  <si>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</si>
  <si>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</si>
  <si>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</si>
  <si>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</si>
  <si>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</si>
  <si>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</si>
  <si>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</si>
  <si>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</si>
  <si>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</si>
  <si>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</si>
  <si>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</si>
  <si>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</si>
  <si>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</si>
  <si>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</si>
  <si>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</si>
  <si>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</si>
  <si>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</si>
  <si>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</si>
  <si>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</si>
  <si>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</si>
  <si>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</si>
  <si>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</si>
  <si>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</si>
  <si>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</si>
  <si>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</si>
  <si>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</si>
  <si>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</si>
  <si>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</si>
  <si>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</si>
  <si>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</si>
  <si>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</si>
  <si>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</si>
  <si>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</si>
  <si>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</si>
  <si>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</si>
  <si>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</si>
  <si>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</si>
  <si>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</si>
  <si>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</si>
  <si>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</si>
  <si>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</si>
  <si>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</si>
  <si>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</si>
  <si>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</si>
  <si>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</si>
  <si>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</si>
  <si>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</si>
  <si>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</si>
  <si>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</si>
  <si>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</si>
  <si>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</si>
  <si>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</si>
  <si>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</si>
  <si>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</si>
  <si>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</si>
  <si>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</si>
  <si>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</si>
  <si>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</si>
  <si>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</si>
  <si>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</si>
  <si>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</si>
  <si>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</si>
  <si>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</si>
  <si>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</si>
  <si>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</si>
  <si>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</si>
  <si>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</si>
  <si>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</si>
  <si>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</si>
  <si>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</si>
  <si>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</si>
  <si>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</si>
  <si>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</si>
  <si>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</si>
  <si>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</si>
  <si>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</si>
  <si>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</si>
  <si>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</si>
  <si>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</si>
  <si>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</si>
  <si>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</si>
  <si>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</si>
  <si>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</si>
  <si>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</si>
  <si>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</si>
  <si>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</si>
  <si>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</si>
  <si>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</si>
  <si>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</si>
  <si>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</si>
  <si>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</si>
  <si>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</si>
  <si>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</si>
  <si>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</si>
  <si>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</si>
  <si>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</si>
  <si>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</si>
  <si>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</si>
  <si>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</si>
  <si>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</si>
  <si>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</si>
  <si>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</si>
  <si>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</si>
  <si>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</si>
  <si>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</si>
  <si>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</si>
  <si>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</si>
  <si>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</si>
  <si>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</si>
  <si>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</si>
  <si>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</si>
  <si>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</si>
  <si>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</si>
  <si>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</si>
  <si>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</si>
  <si>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</si>
  <si>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</si>
  <si>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</si>
  <si>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</si>
  <si>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</si>
  <si>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</si>
  <si>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</si>
  <si>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</si>
  <si>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</si>
  <si>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</si>
  <si>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</si>
  <si>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</si>
  <si>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</si>
  <si>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</si>
  <si>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</si>
  <si>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</si>
  <si>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</si>
  <si>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</si>
  <si>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</si>
  <si>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</si>
  <si>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</si>
  <si>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</si>
  <si>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</si>
  <si>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</si>
  <si>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</si>
  <si>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</si>
  <si>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</si>
  <si>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</si>
  <si>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</si>
  <si>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</si>
  <si>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</si>
  <si>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</si>
  <si>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</si>
  <si>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</si>
  <si>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</si>
  <si>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</si>
  <si>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</si>
  <si>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</si>
  <si>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</si>
  <si>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</si>
  <si>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</si>
  <si>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</si>
  <si>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</si>
  <si>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</si>
  <si>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</si>
  <si>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</si>
  <si>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</si>
  <si>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</si>
  <si>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</si>
  <si>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</si>
  <si>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</si>
  <si>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</si>
  <si>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</si>
  <si>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</si>
  <si>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</si>
  <si>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</si>
  <si>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</si>
  <si>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</si>
  <si>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</si>
  <si>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</si>
  <si>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</si>
  <si>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</si>
  <si>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</si>
  <si>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</si>
  <si>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</si>
  <si>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</si>
  <si>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</si>
  <si>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</si>
  <si>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</si>
  <si>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</si>
  <si>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</si>
  <si>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</si>
  <si>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</si>
  <si>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</si>
  <si>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</si>
  <si>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</si>
  <si>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</si>
  <si>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</si>
  <si>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</si>
  <si>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</si>
  <si>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</si>
  <si>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</si>
  <si>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</si>
  <si>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</si>
  <si>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</si>
  <si>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</si>
  <si>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</si>
  <si>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</si>
  <si>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</si>
  <si>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</si>
  <si>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</si>
  <si>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</si>
  <si>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</si>
  <si>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</si>
  <si>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</si>
  <si>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</si>
  <si>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</si>
  <si>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</si>
  <si>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</si>
  <si>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</si>
  <si>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</si>
  <si>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</si>
  <si>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</si>
  <si>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</si>
  <si>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</si>
  <si>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</si>
  <si>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</si>
  <si>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</si>
  <si>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</si>
  <si>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</si>
  <si>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</si>
  <si>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</si>
  <si>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</si>
  <si>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</si>
  <si>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</si>
  <si>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</si>
  <si>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</si>
  <si>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</si>
  <si>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</si>
  <si>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</si>
  <si>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</si>
  <si>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</si>
  <si>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</si>
  <si>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</si>
  <si>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</si>
  <si>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</si>
  <si>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</si>
  <si>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</si>
  <si>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</si>
  <si>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</si>
  <si>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</si>
  <si>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</si>
  <si>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</si>
  <si>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</si>
  <si>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</si>
  <si>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</si>
  <si>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</si>
  <si>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</si>
  <si>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</si>
  <si>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</si>
  <si>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</si>
  <si>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</si>
  <si>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</si>
  <si>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</si>
  <si>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</si>
  <si>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</si>
  <si>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</si>
  <si>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</si>
  <si>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</si>
  <si>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</si>
  <si>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</si>
  <si>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</si>
  <si>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</si>
  <si>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</si>
  <si>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</si>
  <si>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</si>
  <si>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</si>
  <si>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</si>
  <si>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</si>
  <si>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</si>
  <si>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</si>
  <si>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</si>
  <si>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</si>
  <si>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</si>
  <si>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</si>
  <si>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</si>
  <si>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</si>
  <si>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</si>
  <si>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</si>
  <si>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</si>
  <si>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</si>
  <si>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</si>
  <si>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</si>
  <si>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</si>
  <si>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</si>
  <si>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</si>
  <si>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</si>
  <si>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</si>
  <si>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</si>
  <si>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</si>
  <si>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</si>
  <si>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</si>
  <si>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</si>
  <si>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</si>
  <si>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</si>
  <si>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</si>
  <si>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</si>
  <si>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</si>
  <si>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</si>
  <si>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</si>
  <si>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</si>
  <si>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</si>
  <si>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</si>
  <si>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</si>
  <si>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</si>
  <si>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</si>
  <si>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</si>
  <si>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</si>
  <si>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</si>
  <si>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</si>
  <si>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</si>
  <si>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</si>
  <si>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</si>
  <si>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</si>
  <si>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</si>
  <si>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</si>
  <si>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</si>
  <si>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</si>
  <si>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</si>
  <si>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</si>
  <si>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</si>
  <si>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</si>
  <si>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</si>
  <si>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</si>
  <si>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</si>
  <si>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</si>
  <si>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</si>
  <si>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</si>
  <si>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</si>
  <si>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</si>
  <si>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</si>
  <si>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</si>
  <si>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</si>
  <si>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</si>
  <si>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</si>
  <si>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</si>
  <si>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</si>
  <si>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</si>
  <si>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</si>
  <si>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</si>
  <si>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</si>
  <si>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</si>
  <si>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</si>
  <si>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</si>
  <si>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</si>
  <si>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</si>
  <si>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</si>
  <si>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</si>
  <si>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</si>
  <si>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</si>
  <si>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</si>
  <si>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</si>
  <si>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</si>
  <si>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</si>
  <si>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</si>
  <si>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</si>
  <si>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</si>
  <si>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</si>
  <si>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</si>
  <si>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</si>
  <si>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</si>
  <si>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</si>
  <si>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</si>
  <si>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</si>
  <si>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</si>
  <si>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</si>
  <si>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</si>
  <si>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</si>
  <si>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</si>
  <si>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</si>
  <si>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</si>
  <si>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</si>
  <si>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</si>
  <si>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</si>
  <si>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</si>
  <si>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</si>
  <si>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</si>
  <si>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</si>
  <si>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</si>
  <si>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</si>
  <si>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</si>
  <si>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</si>
  <si>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</si>
  <si>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</si>
  <si>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</si>
  <si>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</si>
  <si>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</si>
  <si>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</si>
  <si>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</si>
  <si>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</si>
  <si>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</si>
  <si>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</si>
  <si>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</si>
  <si>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</si>
  <si>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</si>
  <si>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</si>
  <si>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</si>
  <si>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</si>
  <si>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</si>
  <si>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</si>
  <si>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</si>
  <si>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</si>
  <si>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</si>
  <si>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</si>
  <si>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</si>
  <si>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</si>
  <si>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</si>
  <si>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</si>
  <si>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</si>
  <si>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</si>
  <si>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</si>
  <si>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</si>
  <si>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</si>
  <si>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</si>
  <si>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</si>
  <si>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</si>
  <si>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</si>
  <si>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</si>
  <si>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</si>
  <si>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</si>
  <si>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</si>
  <si>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</si>
  <si>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</si>
  <si>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</si>
  <si>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</si>
  <si>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</si>
  <si>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</si>
  <si>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</si>
  <si>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</si>
  <si>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</si>
  <si>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</si>
  <si>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</si>
  <si>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</si>
  <si>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</si>
  <si>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</si>
  <si>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</si>
  <si>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</si>
  <si>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</si>
  <si>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</si>
  <si>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</si>
  <si>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</si>
  <si>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</si>
  <si>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</si>
  <si>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</si>
  <si>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</si>
  <si>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</si>
  <si>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</si>
  <si>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</si>
  <si>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</si>
  <si>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</si>
  <si>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</si>
  <si>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</si>
  <si>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</si>
  <si>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</si>
  <si>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</si>
  <si>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</si>
  <si>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</si>
  <si>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</si>
  <si>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</si>
  <si>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</si>
  <si>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</si>
  <si>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</si>
  <si>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</si>
  <si>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</si>
  <si>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</si>
  <si>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</si>
  <si>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</si>
  <si>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</si>
  <si>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</si>
  <si>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</si>
  <si>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</si>
  <si>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</si>
  <si>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</si>
  <si>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</si>
  <si>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</si>
  <si>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</si>
  <si>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</si>
  <si>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</si>
  <si>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</si>
  <si>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</si>
  <si>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</si>
  <si>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</si>
  <si>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</si>
  <si>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</si>
  <si>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</si>
  <si>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</si>
  <si>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</si>
  <si>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</si>
  <si>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</si>
  <si>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</si>
  <si>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</si>
  <si>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</si>
  <si>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</si>
  <si>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</si>
  <si>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</si>
  <si>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</si>
  <si>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</si>
  <si>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</si>
  <si>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</si>
  <si>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</si>
  <si>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</si>
  <si>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</si>
  <si>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</si>
  <si>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</si>
  <si>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</si>
  <si>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</si>
  <si>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</si>
  <si>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</si>
  <si>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</si>
  <si>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</si>
  <si>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</si>
  <si>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</si>
  <si>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</si>
  <si>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</si>
  <si>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</si>
  <si>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</si>
  <si>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</si>
  <si>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</si>
  <si>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</si>
  <si>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</si>
  <si>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</si>
  <si>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</si>
  <si>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</si>
  <si>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</si>
  <si>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</si>
  <si>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</si>
  <si>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</si>
  <si>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</si>
  <si>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</si>
  <si>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</si>
  <si>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</si>
  <si>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</si>
  <si>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</si>
  <si>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</si>
  <si>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</si>
  <si>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</si>
  <si>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</si>
  <si>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</si>
  <si>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</si>
  <si>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</si>
  <si>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</si>
  <si>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</si>
  <si>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</si>
  <si>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</si>
  <si>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</si>
  <si>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</si>
  <si>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</si>
  <si>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</si>
  <si>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</si>
  <si>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</si>
  <si>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</si>
  <si>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</si>
  <si>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</si>
  <si>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</si>
  <si>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</si>
  <si>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</si>
  <si>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</si>
  <si>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</si>
  <si>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</si>
  <si>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</si>
  <si>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</si>
  <si>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</si>
  <si>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</si>
  <si>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</si>
  <si>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</si>
  <si>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</si>
  <si>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</si>
  <si>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</si>
  <si>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</si>
  <si>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</si>
  <si>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</si>
  <si>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</si>
  <si>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</si>
  <si>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</si>
  <si>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</si>
  <si>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</si>
  <si>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</si>
  <si>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</si>
  <si>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</si>
  <si>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</si>
  <si>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</si>
  <si>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</si>
  <si>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</si>
  <si>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</si>
  <si>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</si>
  <si>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</si>
  <si>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</si>
  <si>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</si>
  <si>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</si>
  <si>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</si>
  <si>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</si>
  <si>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</si>
  <si>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</si>
  <si>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</si>
  <si>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</si>
  <si>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</si>
  <si>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</si>
  <si>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</si>
  <si>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</si>
  <si>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</si>
  <si>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</si>
  <si>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</si>
  <si>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</si>
  <si>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</si>
  <si>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</si>
  <si>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</si>
  <si>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</si>
  <si>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</si>
  <si>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</si>
  <si>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</si>
  <si>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</si>
  <si>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</si>
  <si>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</si>
  <si>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</si>
  <si>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</si>
  <si>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</si>
  <si>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</si>
  <si>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</si>
  <si>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</si>
  <si>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</si>
  <si>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</si>
  <si>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</si>
  <si>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</si>
  <si>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</si>
  <si>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</si>
  <si>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</si>
  <si>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</si>
  <si>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</si>
  <si>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</si>
  <si>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</si>
  <si>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</si>
  <si>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</si>
  <si>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</si>
  <si>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</si>
  <si>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</si>
  <si>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</si>
  <si>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</si>
  <si>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</si>
  <si>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</si>
  <si>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</si>
  <si>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</si>
  <si>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</si>
  <si>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</si>
  <si>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</si>
  <si>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</si>
  <si>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</si>
  <si>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</si>
  <si>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</si>
  <si>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</si>
  <si>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</si>
  <si>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</si>
  <si>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</si>
  <si>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</si>
  <si>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</si>
  <si>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</si>
  <si>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</si>
  <si>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</si>
  <si>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</si>
  <si>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</si>
  <si>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</si>
  <si>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</si>
  <si>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</si>
  <si>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</si>
  <si>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</si>
  <si>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</si>
  <si>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</si>
  <si>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</si>
  <si>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</si>
  <si>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</si>
  <si>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</si>
  <si>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</si>
  <si>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</si>
  <si>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</si>
  <si>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</si>
  <si>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</si>
  <si>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</si>
  <si>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</si>
  <si>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</si>
  <si>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</si>
  <si>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</si>
  <si>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</si>
  <si>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</si>
  <si>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</si>
  <si>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</si>
  <si>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</si>
  <si>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</si>
  <si>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</si>
  <si>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</si>
  <si>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</si>
  <si>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</si>
  <si>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</si>
  <si>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</si>
  <si>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</si>
  <si>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</si>
  <si>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</si>
  <si>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</si>
  <si>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</si>
  <si>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</si>
  <si>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</si>
  <si>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</si>
  <si>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</si>
  <si>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</si>
  <si>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</si>
  <si>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</si>
  <si>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</si>
  <si>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</si>
  <si>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</si>
  <si>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</si>
  <si>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</si>
  <si>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</si>
  <si>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</si>
  <si>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</si>
  <si>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</si>
  <si>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</si>
  <si>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</si>
  <si>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</si>
  <si>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</si>
  <si>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</si>
  <si>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</si>
  <si>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</si>
  <si>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</si>
  <si>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</si>
  <si>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</si>
  <si>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</si>
  <si>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</si>
  <si>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</si>
  <si>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</si>
  <si>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</si>
  <si>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</si>
  <si>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</si>
  <si>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</si>
  <si>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</si>
  <si>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</si>
  <si>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</si>
  <si>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</si>
  <si>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</si>
  <si>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</si>
  <si>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</si>
  <si>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</si>
  <si>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</si>
  <si>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</si>
  <si>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</si>
  <si>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</si>
  <si>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</si>
  <si>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</si>
  <si>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</si>
  <si>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</si>
  <si>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</si>
  <si>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</si>
  <si>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</si>
  <si>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</si>
  <si>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</si>
  <si>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</si>
  <si>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</si>
  <si>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</si>
  <si>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</si>
  <si>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</si>
  <si>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</si>
  <si>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</si>
  <si>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</si>
  <si>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</si>
  <si>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</si>
  <si>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</si>
  <si>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</si>
  <si>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</si>
  <si>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</si>
  <si>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</si>
  <si>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</si>
  <si>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</si>
  <si>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</si>
  <si>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</si>
  <si>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</si>
  <si>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</si>
  <si>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</si>
  <si>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</si>
  <si>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</si>
  <si>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</si>
  <si>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</si>
  <si>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</si>
  <si>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</si>
  <si>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</si>
  <si>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</si>
  <si>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</si>
  <si>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</si>
  <si>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</si>
  <si>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</si>
  <si>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</si>
  <si>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</si>
  <si>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</si>
  <si>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</si>
  <si>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</si>
  <si>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</si>
  <si>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</si>
  <si>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</si>
  <si>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</si>
  <si>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</si>
  <si>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</si>
  <si>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</si>
  <si>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</si>
  <si>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</si>
  <si>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</si>
  <si>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</si>
  <si>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</si>
  <si>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</si>
  <si>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</si>
  <si>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</si>
  <si>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</si>
  <si>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</si>
  <si>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</si>
  <si>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</si>
  <si>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</si>
  <si>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</si>
  <si>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</si>
  <si>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</si>
  <si>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</si>
  <si>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</si>
  <si>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</si>
  <si>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</si>
  <si>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</si>
  <si>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</si>
  <si>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</si>
  <si>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</si>
  <si>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</si>
  <si>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</si>
  <si>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</si>
  <si>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</si>
  <si>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</si>
  <si>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</si>
  <si>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</si>
  <si>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</si>
  <si>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</si>
  <si>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</si>
  <si>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</si>
  <si>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</si>
  <si>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</si>
  <si>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</si>
  <si>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</si>
  <si>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</si>
  <si>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</si>
  <si>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</si>
  <si>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</si>
  <si>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</si>
  <si>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</si>
  <si>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</si>
  <si>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</si>
  <si>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</si>
  <si>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</si>
  <si>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</si>
  <si>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</si>
  <si>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</si>
  <si>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</si>
  <si>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</si>
  <si>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</si>
  <si>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</si>
  <si>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</si>
  <si>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</si>
  <si>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</si>
  <si>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</si>
  <si>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</si>
  <si>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</si>
  <si>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</si>
  <si>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</si>
  <si>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</si>
  <si>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</si>
  <si>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</si>
  <si>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</si>
  <si>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</si>
  <si>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</si>
  <si>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</si>
  <si>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</si>
  <si>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</si>
  <si>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</si>
  <si>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</si>
  <si>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</si>
  <si>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</si>
  <si>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</si>
  <si>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</si>
  <si>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</si>
  <si>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</si>
  <si>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</si>
  <si>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</si>
  <si>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</si>
  <si>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</si>
  <si>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</si>
  <si>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</si>
  <si>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</si>
  <si>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</si>
  <si>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</si>
  <si>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</si>
  <si>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</si>
  <si>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</si>
  <si>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</si>
  <si>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</si>
  <si>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</si>
  <si>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</si>
  <si>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</si>
  <si>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</si>
  <si>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</si>
  <si>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</si>
  <si>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</si>
  <si>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</si>
  <si>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</si>
  <si>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</si>
  <si>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</si>
  <si>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</si>
  <si>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</si>
  <si>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</si>
  <si>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</si>
  <si>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</si>
  <si>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</si>
  <si>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</si>
  <si>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</si>
  <si>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</si>
  <si>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</si>
  <si>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</si>
  <si>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</si>
  <si>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</si>
  <si>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</si>
  <si>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</si>
  <si>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</si>
  <si>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</si>
  <si>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</si>
  <si>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</si>
  <si>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</si>
  <si>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</si>
  <si>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</si>
  <si>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</si>
  <si>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</si>
  <si>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</si>
  <si>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</si>
  <si>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</si>
  <si>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</si>
  <si>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</si>
  <si>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</si>
  <si>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</si>
  <si>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</si>
  <si>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</si>
  <si>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</si>
  <si>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</si>
  <si>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</si>
  <si>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</si>
  <si>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</si>
  <si>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</si>
  <si>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</si>
  <si>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</si>
  <si>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</si>
  <si>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</si>
  <si>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</si>
  <si>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</si>
  <si>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</si>
  <si>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</si>
  <si>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</si>
  <si>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</si>
  <si>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</si>
  <si>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</si>
  <si>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</si>
  <si>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</si>
  <si>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</si>
  <si>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</si>
  <si>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</si>
  <si>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</si>
  <si>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</si>
  <si>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</si>
  <si>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</si>
  <si>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</si>
  <si>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</si>
  <si>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</si>
  <si>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</si>
  <si>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</si>
  <si>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</si>
  <si>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</si>
  <si>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</si>
  <si>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</si>
  <si>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</si>
  <si>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</si>
  <si>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</si>
  <si>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</si>
  <si>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</si>
  <si>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</si>
  <si>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</si>
  <si>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</si>
  <si>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</si>
  <si>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</si>
  <si>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</si>
  <si>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</si>
  <si>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</si>
  <si>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</si>
  <si>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</si>
  <si>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</si>
  <si>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</si>
  <si>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</si>
  <si>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</si>
  <si>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</si>
  <si>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</si>
  <si>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</si>
  <si>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</si>
  <si>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</si>
  <si>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</si>
  <si>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</si>
  <si>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</si>
  <si>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</si>
  <si>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</si>
  <si>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</si>
  <si>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</si>
  <si>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</si>
  <si>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</si>
  <si>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</si>
  <si>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</si>
  <si>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</si>
  <si>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</si>
  <si>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</si>
  <si>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</si>
  <si>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</si>
  <si>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</si>
  <si>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</si>
  <si>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</si>
  <si>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</si>
  <si>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</si>
  <si>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</si>
  <si>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</si>
  <si>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</si>
  <si>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</si>
  <si>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</si>
  <si>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</si>
  <si>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</si>
  <si>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</si>
  <si>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</si>
  <si>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</si>
  <si>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</si>
  <si>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</si>
  <si>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</si>
  <si>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</si>
  <si>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</si>
  <si>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</si>
  <si>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</si>
  <si>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</si>
  <si>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</si>
  <si>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</si>
  <si>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</si>
  <si>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</si>
  <si>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</si>
  <si>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</si>
  <si>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</si>
  <si>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</si>
  <si>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</si>
  <si>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</si>
  <si>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</si>
  <si>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</si>
  <si>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</si>
  <si>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</si>
  <si>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</si>
  <si>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</si>
  <si>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</si>
  <si>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</si>
  <si>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</si>
  <si>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</si>
  <si>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</si>
  <si>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</si>
  <si>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</si>
  <si>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</si>
  <si>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</si>
  <si>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</si>
  <si>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</si>
  <si>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</si>
  <si>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</si>
  <si>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</si>
  <si>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</si>
  <si>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</si>
  <si>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</si>
  <si>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</si>
  <si>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</si>
  <si>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</si>
  <si>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</si>
  <si>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</si>
  <si>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</si>
  <si>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</si>
  <si>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</si>
  <si>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</si>
  <si>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</si>
  <si>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</si>
  <si>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</si>
  <si>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</si>
  <si>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</si>
  <si>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</si>
  <si>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</si>
  <si>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</si>
  <si>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</si>
  <si>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</si>
  <si>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</si>
  <si>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</si>
  <si>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</si>
  <si>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</si>
  <si>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</si>
  <si>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</si>
  <si>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</si>
  <si>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</si>
  <si>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</si>
  <si>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</si>
  <si>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</si>
  <si>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</si>
  <si>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</si>
  <si>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</si>
  <si>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</si>
  <si>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</si>
  <si>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</si>
  <si>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</si>
  <si>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</si>
  <si>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</si>
  <si>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</si>
  <si>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</si>
  <si>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</si>
  <si>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</si>
  <si>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</si>
  <si>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</si>
  <si>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</si>
  <si>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</si>
  <si>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</si>
  <si>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</si>
  <si>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</si>
  <si>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</si>
  <si>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</si>
  <si>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</si>
  <si>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</si>
  <si>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</si>
  <si>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</si>
  <si>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</si>
  <si>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</si>
  <si>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</si>
  <si>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</si>
  <si>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</si>
  <si>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</si>
  <si>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</si>
  <si>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</si>
  <si>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</si>
  <si>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</si>
  <si>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</si>
  <si>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</si>
  <si>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</si>
  <si>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</si>
  <si>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</si>
  <si>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</si>
  <si>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</si>
  <si>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</si>
  <si>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</si>
  <si>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</si>
  <si>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</si>
  <si>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</si>
  <si>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</si>
  <si>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</si>
  <si>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</si>
  <si>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</si>
  <si>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</si>
  <si>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</si>
  <si>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</si>
  <si>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</si>
  <si>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</si>
  <si>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</si>
  <si>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</si>
  <si>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</si>
  <si>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</si>
  <si>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</si>
  <si>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</si>
  <si>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</si>
  <si>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</si>
  <si>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</si>
  <si>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</si>
  <si>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</si>
  <si>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</si>
  <si>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</si>
  <si>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</si>
  <si>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</si>
  <si>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</si>
  <si>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</si>
  <si>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</si>
  <si>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</si>
  <si>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</si>
  <si>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</si>
  <si>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</si>
  <si>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</si>
  <si>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</si>
  <si>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</si>
  <si>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</si>
  <si>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</si>
  <si>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</si>
  <si>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</si>
  <si>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</si>
  <si>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</si>
  <si>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</si>
  <si>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</si>
  <si>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</si>
  <si>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</si>
  <si>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</si>
  <si>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</si>
  <si>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</si>
  <si>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</si>
  <si>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</si>
  <si>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</si>
  <si>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</si>
  <si>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</si>
  <si>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</si>
  <si>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</si>
  <si>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</si>
  <si>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</si>
  <si>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</si>
  <si>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</si>
  <si>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</si>
  <si>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</si>
  <si>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</si>
  <si>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</si>
  <si>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</si>
  <si>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</si>
  <si>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</si>
  <si>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</si>
  <si>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</si>
  <si>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</si>
  <si>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</si>
  <si>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</si>
  <si>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</si>
  <si>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</si>
  <si>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</si>
  <si>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</si>
  <si>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</si>
  <si>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</si>
  <si>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</si>
  <si>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</si>
  <si>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</si>
  <si>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</si>
  <si>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</si>
  <si>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</si>
  <si>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</si>
  <si>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</si>
  <si>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</si>
  <si>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</si>
  <si>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</si>
  <si>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</si>
  <si>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</si>
  <si>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</si>
  <si>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</si>
  <si>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</si>
  <si>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</si>
  <si>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</si>
  <si>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</si>
  <si>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</si>
  <si>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</si>
  <si>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</si>
  <si>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</si>
  <si>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</si>
  <si>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</si>
  <si>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</si>
  <si>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</si>
  <si>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</si>
  <si>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</si>
  <si>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</si>
  <si>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</si>
  <si>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</si>
  <si>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</si>
  <si>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</si>
  <si>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</si>
  <si>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</si>
  <si>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</si>
  <si>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</si>
  <si>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</si>
  <si>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</si>
  <si>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</si>
  <si>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</si>
  <si>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</si>
  <si>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</si>
  <si>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</si>
  <si>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</si>
  <si>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</si>
  <si>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</si>
  <si>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</si>
  <si>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</si>
  <si>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</si>
  <si>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</si>
  <si>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</si>
  <si>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</si>
  <si>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</si>
  <si>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</si>
  <si>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</si>
  <si>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</si>
  <si>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</si>
  <si>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</si>
  <si>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</si>
  <si>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</si>
  <si>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</si>
  <si>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</si>
  <si>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</si>
  <si>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</si>
  <si>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</si>
  <si>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</si>
  <si>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</si>
  <si>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</si>
  <si>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</si>
  <si>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</si>
  <si>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</si>
  <si>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</si>
  <si>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</si>
  <si>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</si>
  <si>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</si>
  <si>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</si>
  <si>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</si>
  <si>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</si>
  <si>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</si>
  <si>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</si>
  <si>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</si>
  <si>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</si>
  <si>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</si>
  <si>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</si>
  <si>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</si>
  <si>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</si>
  <si>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</si>
  <si>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</si>
  <si>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</si>
  <si>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</si>
  <si>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</si>
  <si>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</si>
  <si>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</si>
  <si>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</si>
  <si>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</si>
  <si>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</si>
  <si>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</si>
  <si>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</si>
  <si>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</si>
  <si>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</si>
  <si>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</si>
  <si>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</si>
  <si>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</si>
  <si>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</si>
  <si>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</si>
  <si>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</si>
  <si>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</si>
  <si>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</si>
  <si>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</si>
  <si>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</si>
  <si>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</si>
  <si>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</si>
  <si>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</si>
  <si>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</si>
  <si>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</si>
  <si>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</si>
  <si>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</si>
  <si>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</si>
  <si>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</si>
  <si>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</si>
  <si>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</si>
  <si>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</si>
  <si>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</si>
  <si>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</si>
  <si>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</si>
  <si>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</si>
  <si>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</si>
  <si>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</si>
  <si>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</si>
  <si>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</si>
  <si>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</si>
  <si>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</si>
  <si>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</si>
  <si>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</si>
  <si>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</si>
  <si>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</si>
  <si>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</si>
  <si>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</si>
  <si>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</si>
  <si>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</si>
  <si>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</si>
  <si>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</si>
  <si>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</si>
  <si>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</si>
  <si>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</si>
  <si>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</si>
  <si>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</si>
  <si>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</si>
  <si>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</si>
  <si>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</si>
  <si>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</si>
  <si>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</si>
  <si>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</si>
  <si>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</si>
  <si>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</si>
  <si>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</si>
  <si>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</si>
  <si>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</si>
  <si>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</si>
  <si>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</si>
  <si>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</si>
  <si>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</si>
  <si>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</si>
  <si>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</si>
  <si>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</si>
  <si>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</si>
  <si>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</si>
  <si>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</si>
  <si>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</si>
  <si>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</si>
  <si>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</si>
  <si>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</si>
  <si>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</si>
  <si>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</si>
  <si>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</si>
  <si>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</si>
  <si>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</si>
  <si>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</si>
  <si>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</si>
  <si>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</si>
  <si>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</si>
  <si>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</si>
  <si>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</si>
  <si>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</si>
  <si>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</si>
  <si>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</si>
  <si>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</si>
  <si>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</si>
  <si>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</si>
  <si>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</si>
  <si>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</si>
  <si>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</si>
  <si>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</si>
  <si>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</si>
  <si>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</si>
  <si>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</si>
  <si>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</si>
  <si>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</si>
  <si>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</si>
  <si>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</si>
  <si>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</si>
  <si>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</si>
  <si>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</si>
  <si>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</si>
  <si>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</si>
  <si>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</si>
  <si>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</si>
  <si>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</si>
  <si>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</si>
  <si>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</si>
  <si>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</si>
  <si>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</si>
  <si>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</si>
  <si>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</si>
  <si>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</si>
  <si>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</si>
  <si>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</si>
  <si>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</si>
  <si>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</si>
  <si>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</si>
  <si>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</si>
  <si>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</si>
  <si>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</si>
  <si>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</si>
  <si>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</si>
  <si>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</si>
  <si>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</si>
  <si>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</si>
  <si>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</si>
  <si>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</si>
  <si>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</si>
  <si>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</si>
  <si>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</si>
  <si>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</si>
  <si>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</si>
  <si>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</si>
  <si>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</si>
  <si>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</si>
  <si>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</si>
  <si>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</si>
  <si>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</si>
  <si>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</si>
  <si>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</si>
  <si>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</si>
  <si>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</si>
  <si>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</si>
  <si>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</si>
  <si>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</si>
  <si>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</si>
  <si>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</si>
  <si>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</si>
  <si>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</si>
  <si>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</si>
  <si>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</si>
  <si>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</si>
  <si>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</si>
  <si>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</si>
  <si>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</si>
  <si>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</si>
  <si>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</si>
  <si>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</si>
  <si>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</si>
  <si>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</si>
  <si>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</si>
  <si>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</si>
  <si>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</si>
  <si>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</si>
  <si>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</si>
  <si>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</si>
  <si>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</si>
  <si>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</si>
  <si>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</si>
  <si>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</si>
  <si>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</si>
  <si>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</si>
  <si>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</si>
  <si>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</si>
  <si>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</si>
  <si>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</si>
  <si>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</si>
  <si>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</si>
  <si>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</si>
  <si>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</si>
  <si>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</si>
  <si>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</si>
  <si>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</si>
  <si>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</si>
  <si>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</si>
  <si>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</si>
  <si>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</si>
  <si>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</si>
  <si>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</si>
  <si>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</si>
  <si>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</si>
  <si>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</si>
  <si>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</si>
  <si>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</si>
  <si>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</si>
  <si>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</si>
  <si>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</si>
  <si>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</si>
  <si>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</si>
  <si>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</si>
  <si>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</si>
  <si>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</si>
  <si>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</si>
  <si>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</si>
  <si>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</si>
  <si>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</si>
  <si>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</si>
  <si>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</si>
  <si>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</si>
  <si>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</si>
  <si>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</si>
  <si>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</si>
  <si>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</si>
  <si>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</si>
  <si>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</si>
  <si>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</si>
  <si>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</si>
  <si>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</si>
  <si>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</si>
  <si>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</si>
  <si>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</si>
  <si>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</si>
  <si>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</si>
  <si>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</si>
  <si>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</si>
  <si>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</si>
  <si>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</si>
  <si>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</si>
  <si>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</si>
  <si>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</si>
  <si>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</si>
  <si>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</si>
  <si>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</si>
  <si>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</si>
  <si>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</si>
  <si>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</si>
  <si>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</si>
  <si>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</si>
  <si>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</si>
  <si>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</si>
  <si>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</si>
  <si>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</si>
  <si>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</si>
  <si>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</si>
  <si>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</si>
  <si>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</si>
  <si>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</si>
  <si>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</si>
  <si>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</si>
  <si>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</si>
  <si>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</si>
  <si>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</si>
  <si>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</si>
  <si>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</si>
  <si>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</si>
  <si>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</si>
  <si>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</si>
  <si>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</si>
  <si>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</si>
  <si>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</si>
  <si>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</si>
  <si>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</si>
  <si>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</si>
  <si>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</si>
  <si>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</si>
  <si>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</si>
  <si>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</si>
  <si>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</si>
  <si>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</si>
  <si>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</si>
  <si>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</si>
  <si>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</si>
  <si>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</si>
  <si>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</si>
  <si>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</si>
  <si>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</si>
  <si>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</si>
  <si>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</si>
  <si>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</si>
  <si>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</si>
  <si>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</si>
  <si>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</si>
  <si>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</si>
  <si>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</si>
  <si>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</si>
  <si>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</si>
  <si>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</si>
  <si>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</si>
  <si>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</si>
  <si>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</si>
  <si>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</si>
  <si>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</si>
  <si>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</si>
  <si>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</si>
  <si>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</si>
  <si>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</si>
  <si>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</si>
  <si>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</si>
  <si>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</si>
  <si>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</si>
  <si>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</si>
  <si>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</si>
  <si>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</si>
  <si>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</si>
  <si>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</si>
  <si>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</si>
  <si>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</si>
  <si>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</si>
  <si>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</si>
  <si>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</si>
  <si>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</si>
  <si>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</si>
  <si>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</si>
  <si>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</si>
  <si>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</si>
  <si>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</si>
  <si>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</si>
  <si>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</si>
  <si>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</si>
  <si>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</si>
  <si>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</si>
  <si>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</si>
  <si>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</si>
  <si>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</si>
  <si>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</si>
  <si>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</si>
  <si>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</si>
  <si>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</si>
  <si>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</si>
  <si>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</si>
  <si>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</si>
  <si>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</si>
  <si>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</si>
  <si>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</si>
  <si>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</si>
  <si>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</si>
  <si>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</si>
  <si>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</si>
  <si>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</si>
  <si>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</si>
  <si>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</si>
  <si>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</si>
  <si>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</si>
  <si>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</si>
  <si>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</si>
  <si>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</si>
  <si>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</si>
  <si>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</si>
  <si>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</si>
  <si>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</si>
  <si>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</si>
  <si>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</si>
  <si>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</si>
  <si>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</si>
  <si>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</si>
  <si>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</si>
  <si>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</si>
  <si>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</si>
  <si>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</si>
  <si>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</si>
  <si>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</si>
  <si>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</si>
  <si>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</si>
  <si>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</si>
  <si>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</si>
  <si>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</si>
  <si>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</si>
  <si>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</si>
  <si>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</si>
  <si>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</si>
  <si>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</si>
  <si>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</si>
  <si>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</si>
  <si>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</si>
  <si>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</si>
  <si>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</si>
  <si>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</si>
  <si>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</si>
  <si>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</si>
  <si>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</si>
  <si>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</si>
  <si>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</si>
  <si>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</si>
  <si>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</si>
  <si>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</si>
  <si>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</si>
  <si>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</si>
  <si>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</si>
  <si>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</si>
  <si>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</si>
  <si>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</si>
  <si>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</si>
  <si>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</si>
  <si>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</si>
  <si>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</si>
  <si>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</si>
  <si>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</si>
  <si>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</si>
  <si>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</si>
  <si>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</si>
  <si>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</si>
  <si>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</si>
  <si>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</si>
  <si>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</si>
  <si>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</si>
  <si>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</si>
  <si>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</si>
  <si>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</si>
  <si>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</si>
  <si>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</si>
  <si>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</si>
  <si>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</si>
  <si>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</si>
  <si>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</si>
  <si>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</si>
  <si>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</si>
  <si>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</si>
  <si>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</si>
  <si>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</si>
  <si>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</si>
  <si>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</si>
  <si>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</si>
  <si>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</si>
  <si>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</si>
  <si>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</si>
  <si>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</si>
  <si>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</si>
  <si>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</si>
  <si>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</si>
  <si>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</si>
  <si>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</si>
  <si>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</si>
  <si>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</si>
  <si>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</si>
  <si>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</si>
  <si>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</si>
  <si>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</si>
  <si>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</si>
  <si>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</si>
  <si>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</si>
  <si>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</si>
  <si>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</si>
  <si>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</si>
  <si>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</si>
  <si>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</si>
  <si>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</si>
  <si>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</si>
  <si>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</si>
  <si>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</si>
  <si>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</si>
  <si>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</si>
  <si>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</si>
  <si>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</si>
  <si>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</si>
  <si>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</si>
  <si>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</si>
  <si>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</si>
  <si>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</si>
  <si>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</si>
  <si>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</si>
  <si>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</si>
  <si>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</si>
  <si>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</si>
  <si>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</si>
  <si>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</si>
  <si>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</si>
  <si>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</si>
  <si>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</si>
  <si>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</si>
  <si>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</si>
  <si>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</si>
  <si>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</si>
  <si>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</si>
  <si>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</si>
  <si>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</si>
  <si>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</si>
  <si>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</si>
  <si>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</si>
  <si>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</si>
  <si>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</si>
  <si>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</si>
  <si>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</si>
  <si>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</si>
  <si>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</si>
  <si>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</si>
  <si>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</si>
  <si>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</si>
  <si>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</si>
  <si>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</si>
  <si>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</si>
  <si>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</si>
  <si>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</si>
  <si>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</si>
  <si>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</si>
  <si>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</si>
  <si>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</si>
  <si>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</si>
  <si>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</si>
  <si>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</si>
  <si>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</si>
  <si>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</si>
  <si>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</si>
  <si>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</si>
  <si>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</si>
  <si>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</si>
  <si>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</si>
  <si>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</si>
  <si>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</si>
  <si>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</si>
  <si>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</si>
  <si>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</si>
  <si>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</si>
  <si>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</si>
  <si>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</si>
  <si>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</si>
  <si>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</si>
  <si>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</si>
  <si>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</si>
  <si>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</si>
  <si>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</si>
  <si>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</si>
  <si>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</si>
  <si>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</si>
  <si>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</si>
  <si>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</si>
  <si>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</si>
  <si>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</si>
  <si>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</si>
  <si>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</si>
  <si>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</si>
  <si>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</si>
  <si>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</si>
  <si>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</si>
  <si>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</si>
  <si>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</si>
  <si>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</si>
  <si>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</si>
  <si>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</si>
  <si>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</si>
  <si>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</si>
  <si>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</si>
  <si>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</si>
  <si>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</si>
  <si>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</si>
  <si>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</si>
  <si>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</si>
  <si>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</si>
  <si>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</si>
  <si>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</si>
  <si>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</si>
  <si>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</si>
  <si>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</si>
  <si>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</si>
  <si>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</si>
  <si>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</si>
  <si>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</si>
  <si>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</si>
  <si>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</si>
  <si>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</si>
  <si>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</si>
  <si>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</si>
  <si>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</si>
  <si>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</si>
  <si>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</si>
  <si>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</si>
  <si>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</si>
  <si>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</si>
  <si>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</si>
  <si>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</si>
  <si>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</si>
  <si>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</si>
  <si>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</si>
  <si>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</si>
  <si>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</si>
  <si>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</si>
  <si>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</si>
  <si>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</si>
  <si>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</si>
  <si>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</si>
  <si>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</si>
  <si>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</si>
  <si>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</si>
  <si>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</si>
  <si>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</si>
  <si>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</si>
  <si>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</si>
  <si>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</si>
  <si>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</si>
  <si>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</si>
  <si>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</si>
  <si>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</si>
  <si>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</si>
  <si>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</si>
  <si>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</si>
  <si>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</si>
  <si>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</si>
  <si>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</si>
  <si>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</si>
  <si>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</si>
  <si>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</si>
  <si>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</si>
  <si>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</si>
  <si>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</si>
  <si>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</si>
  <si>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</si>
  <si>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</si>
  <si>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</si>
  <si>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</si>
  <si>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</si>
  <si>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</si>
  <si>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</si>
  <si>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</si>
  <si>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</si>
  <si>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</si>
  <si>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</si>
  <si>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</si>
  <si>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</si>
  <si>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</si>
  <si>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</si>
  <si>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</si>
  <si>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</si>
  <si>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</si>
  <si>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</si>
  <si>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</si>
  <si>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</si>
  <si>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</si>
  <si>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</si>
  <si>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</si>
  <si>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</si>
  <si>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</si>
  <si>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</si>
  <si>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</si>
  <si>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</si>
  <si>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</si>
  <si>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</si>
  <si>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</si>
  <si>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</si>
  <si>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</si>
  <si>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</si>
  <si>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</si>
  <si>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</si>
  <si>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</si>
  <si>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</si>
  <si>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</si>
  <si>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</si>
  <si>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</si>
  <si>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</si>
  <si>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</si>
  <si>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</si>
  <si>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</si>
  <si>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</si>
  <si>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</si>
  <si>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</si>
  <si>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</si>
  <si>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</si>
  <si>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</si>
  <si>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</si>
  <si>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</si>
  <si>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</si>
  <si>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</si>
  <si>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</si>
  <si>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</si>
  <si>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</si>
  <si>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</si>
  <si>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</si>
  <si>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</si>
  <si>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</si>
  <si>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</si>
  <si>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</si>
  <si>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</si>
  <si>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</si>
  <si>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</si>
  <si>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</si>
  <si>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</si>
  <si>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</si>
  <si>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</si>
  <si>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</si>
  <si>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</si>
  <si>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</si>
  <si>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</si>
  <si>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</si>
  <si>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</si>
  <si>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</si>
  <si>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</si>
  <si>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</si>
  <si>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</si>
  <si>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</si>
  <si>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</si>
  <si>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</si>
  <si>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</si>
  <si>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</si>
  <si>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</si>
  <si>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</si>
  <si>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</si>
  <si>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</si>
  <si>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</si>
  <si>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</si>
  <si>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</si>
  <si>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</si>
  <si>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</si>
  <si>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</si>
  <si>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</si>
  <si>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</si>
  <si>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</si>
  <si>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</si>
  <si>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</si>
  <si>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</si>
  <si>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</si>
  <si>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</si>
  <si>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</si>
  <si>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</si>
  <si>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</si>
  <si>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</si>
  <si>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</si>
  <si>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</si>
  <si>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</si>
  <si>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</si>
  <si>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</si>
  <si>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</si>
  <si>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</si>
  <si>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</si>
  <si>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</si>
  <si>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</si>
  <si>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</si>
  <si>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</si>
  <si>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</si>
  <si>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</si>
  <si>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</si>
  <si>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</si>
  <si>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</si>
  <si>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</si>
  <si>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</si>
  <si>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</si>
  <si>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</si>
  <si>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</si>
  <si>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</si>
  <si>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</si>
  <si>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</si>
  <si>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</si>
  <si>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</si>
  <si>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</si>
  <si>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</si>
  <si>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</si>
  <si>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</si>
  <si>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</si>
  <si>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</si>
  <si>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</si>
  <si>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</si>
  <si>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</si>
  <si>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</si>
  <si>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</si>
  <si>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</si>
  <si>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</si>
  <si>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</si>
  <si>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</si>
  <si>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</si>
  <si>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</si>
  <si>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</si>
  <si>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</si>
  <si>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</si>
  <si>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</si>
  <si>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</si>
  <si>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</si>
  <si>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</si>
  <si>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</si>
  <si>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</si>
  <si>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</si>
  <si>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</si>
  <si>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</si>
  <si>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</si>
  <si>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</si>
  <si>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</si>
  <si>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</si>
  <si>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</si>
  <si>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</si>
  <si>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</si>
  <si>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</si>
  <si>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</si>
  <si>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</si>
  <si>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</si>
  <si>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</si>
  <si>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</si>
  <si>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</si>
  <si>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</si>
  <si>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</si>
  <si>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</si>
  <si>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</si>
  <si>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</si>
  <si>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</si>
  <si>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</si>
  <si>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</si>
  <si>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</si>
  <si>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</si>
  <si>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</si>
  <si>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</si>
  <si>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</si>
  <si>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</si>
  <si>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</si>
  <si>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</si>
  <si>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</si>
  <si>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</si>
  <si>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</si>
  <si>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</si>
  <si>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</si>
  <si>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</si>
  <si>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</si>
  <si>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</si>
  <si>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</si>
  <si>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</si>
  <si>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</si>
  <si>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</si>
  <si>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</si>
  <si>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</si>
  <si>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</si>
  <si>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</si>
  <si>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</si>
  <si>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</si>
  <si>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</si>
  <si>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</si>
  <si>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</si>
  <si>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</si>
  <si>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</si>
  <si>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</si>
  <si>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</si>
  <si>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</si>
  <si>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</si>
  <si>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</si>
  <si>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</si>
  <si>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</si>
  <si>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</si>
  <si>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</si>
  <si>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</si>
  <si>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</si>
  <si>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</si>
  <si>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</si>
  <si>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</si>
  <si>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</si>
  <si>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</si>
  <si>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</si>
  <si>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</si>
  <si>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</si>
  <si>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</si>
  <si>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</si>
  <si>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</si>
  <si>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</si>
  <si>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</si>
  <si>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</si>
  <si>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</si>
  <si>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</si>
  <si>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</si>
  <si>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</si>
  <si>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</si>
  <si>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</si>
  <si>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</si>
  <si>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</si>
  <si>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</si>
  <si>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</si>
  <si>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</si>
  <si>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</si>
  <si>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</si>
  <si>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</si>
  <si>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</si>
  <si>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</si>
  <si>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</si>
  <si>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</si>
  <si>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</si>
  <si>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</si>
  <si>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</si>
  <si>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</si>
  <si>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</si>
  <si>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</si>
  <si>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</si>
  <si>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</si>
  <si>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</si>
  <si>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</si>
  <si>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</si>
  <si>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</si>
  <si>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</si>
  <si>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</si>
  <si>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</si>
  <si>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</si>
  <si>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</si>
  <si>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</si>
  <si>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</si>
  <si>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</si>
  <si>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</si>
  <si>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</si>
  <si>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</si>
  <si>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</si>
  <si>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</si>
  <si>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</si>
  <si>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</si>
  <si>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</si>
  <si>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</si>
  <si>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</si>
  <si>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</si>
  <si>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</si>
  <si>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</si>
  <si>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</si>
  <si>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</si>
  <si>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</si>
  <si>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</si>
  <si>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</si>
  <si>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</si>
  <si>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</si>
  <si>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</si>
  <si>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</si>
  <si>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</si>
  <si>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</si>
  <si>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</si>
  <si>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</si>
  <si>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</si>
  <si>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</si>
  <si>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</si>
  <si>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</si>
  <si>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</si>
  <si>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</si>
  <si>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</si>
  <si>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</si>
  <si>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</si>
  <si>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</si>
  <si>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</si>
  <si>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</si>
  <si>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</si>
  <si>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</si>
  <si>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</si>
  <si>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</si>
  <si>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</si>
  <si>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</si>
  <si>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</si>
  <si>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</si>
  <si>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</si>
  <si>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</si>
  <si>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</si>
  <si>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</si>
  <si>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</si>
  <si>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</si>
  <si>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</si>
  <si>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</si>
  <si>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</si>
  <si>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</si>
  <si>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</si>
  <si>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</si>
  <si>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</si>
  <si>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</si>
  <si>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</si>
  <si>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</si>
  <si>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</si>
  <si>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</si>
  <si>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</si>
  <si>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</si>
  <si>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</si>
  <si>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</si>
  <si>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</si>
  <si>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</si>
  <si>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</si>
  <si>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</si>
  <si>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</si>
  <si>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</si>
  <si>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</si>
  <si>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</si>
  <si>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</si>
  <si>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</si>
  <si>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</si>
  <si>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</si>
  <si>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</si>
  <si>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</si>
  <si>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</si>
  <si>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</si>
  <si>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</si>
  <si>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</si>
  <si>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</si>
  <si>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</si>
  <si>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</si>
  <si>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</si>
  <si>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</si>
  <si>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</si>
  <si>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</si>
  <si>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</si>
  <si>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</si>
  <si>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</si>
  <si>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</si>
  <si>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</si>
  <si>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</si>
  <si>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</si>
  <si>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</si>
  <si>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</si>
  <si>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</si>
  <si>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</si>
  <si>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</si>
  <si>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</si>
  <si>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</si>
  <si>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</si>
  <si>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</si>
  <si>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</si>
  <si>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</si>
  <si>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</si>
  <si>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</si>
  <si>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</si>
  <si>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</si>
  <si>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</si>
  <si>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</si>
  <si>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</si>
  <si>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</si>
  <si>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</si>
  <si>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</si>
  <si>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</si>
  <si>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</si>
  <si>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</si>
  <si>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</si>
  <si>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</si>
  <si>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</si>
  <si>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</si>
  <si>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</si>
  <si>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</si>
  <si>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</si>
  <si>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</si>
  <si>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</si>
  <si>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</si>
  <si>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</si>
  <si>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</si>
  <si>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</si>
  <si>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</si>
  <si>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</si>
  <si>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</si>
  <si>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</si>
  <si>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</si>
  <si>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</si>
  <si>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</si>
  <si>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</si>
  <si>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</si>
  <si>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</si>
  <si>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</si>
  <si>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</si>
  <si>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</si>
  <si>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</si>
  <si>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</si>
  <si>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</si>
  <si>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</si>
  <si>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</si>
  <si>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</si>
  <si>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</si>
  <si>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</si>
  <si>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</si>
  <si>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</si>
  <si>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</si>
  <si>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</si>
  <si>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</si>
  <si>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</si>
  <si>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</si>
  <si>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</si>
  <si>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</si>
  <si>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</si>
  <si>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</si>
  <si>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</si>
  <si>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</si>
  <si>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</si>
  <si>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</si>
  <si>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</si>
  <si>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</si>
  <si>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</si>
  <si>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</si>
  <si>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</si>
  <si>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</si>
  <si>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</si>
  <si>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</si>
  <si>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</si>
  <si>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</si>
  <si>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</si>
  <si>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</si>
  <si>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</si>
  <si>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</si>
  <si>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</si>
  <si>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</si>
  <si>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</si>
  <si>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</si>
  <si>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</si>
  <si>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</si>
  <si>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</si>
  <si>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</si>
  <si>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</si>
  <si>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</si>
  <si>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</si>
  <si>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</si>
  <si>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</si>
  <si>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</si>
  <si>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</si>
  <si>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</si>
  <si>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</si>
  <si>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</si>
  <si>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</si>
  <si>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</si>
  <si>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</si>
  <si>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</si>
  <si>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</si>
  <si>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</si>
  <si>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</si>
  <si>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</si>
  <si>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</si>
  <si>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</si>
  <si>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</si>
  <si>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</si>
  <si>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</si>
  <si>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</si>
  <si>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</si>
  <si>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</si>
  <si>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</si>
  <si>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</si>
  <si>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</si>
  <si>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</si>
  <si>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</si>
  <si>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</si>
  <si>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</si>
  <si>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</si>
  <si>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</si>
  <si>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</si>
  <si>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</si>
  <si>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</si>
  <si>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</si>
  <si>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</si>
  <si>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</si>
  <si>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</si>
  <si>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</si>
  <si>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</si>
  <si>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</si>
  <si>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</si>
  <si>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</si>
  <si>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</si>
  <si>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</si>
  <si>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</si>
  <si>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</si>
  <si>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</si>
  <si>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</si>
  <si>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</si>
  <si>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</si>
  <si>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</si>
  <si>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</si>
  <si>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</si>
  <si>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</si>
  <si>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</si>
  <si>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</si>
  <si>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</si>
  <si>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</si>
  <si>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</si>
  <si>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</si>
  <si>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</si>
  <si>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</si>
  <si>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</si>
  <si>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</si>
  <si>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</si>
  <si>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</si>
  <si>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</si>
  <si>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</si>
  <si>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</si>
  <si>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</si>
  <si>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</si>
  <si>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</si>
  <si>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</si>
  <si>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</si>
  <si>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</si>
  <si>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</si>
  <si>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</si>
  <si>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</si>
  <si>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</si>
  <si>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</si>
  <si>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</si>
  <si>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</si>
  <si>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</si>
  <si>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</si>
  <si>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</si>
  <si>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</si>
  <si>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</si>
  <si>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</si>
  <si>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</si>
  <si>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</si>
  <si>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</si>
  <si>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</si>
  <si>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</si>
  <si>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</si>
  <si>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</si>
  <si>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</si>
  <si>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</si>
  <si>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</si>
  <si>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</si>
  <si>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</si>
  <si>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</si>
  <si>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</si>
  <si>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</si>
  <si>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</si>
  <si>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</si>
  <si>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</si>
  <si>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</si>
  <si>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</si>
  <si>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</si>
  <si>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</si>
  <si>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</si>
  <si>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</si>
  <si>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</si>
  <si>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</si>
  <si>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</si>
  <si>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</si>
  <si>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</si>
  <si>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</si>
  <si>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</si>
  <si>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</si>
  <si>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</si>
  <si>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</si>
  <si>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</si>
  <si>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</si>
  <si>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</si>
  <si>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</si>
  <si>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</si>
  <si>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</si>
  <si>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</si>
  <si>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</si>
  <si>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</si>
  <si>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</si>
  <si>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</si>
  <si>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</si>
  <si>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</si>
  <si>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</si>
  <si>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</si>
  <si>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</si>
  <si>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</si>
  <si>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</si>
  <si>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</si>
  <si>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</si>
  <si>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</si>
  <si>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</si>
  <si>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</si>
  <si>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</si>
  <si>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</si>
  <si>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</si>
  <si>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</si>
  <si>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</si>
  <si>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</si>
  <si>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</si>
  <si>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</si>
  <si>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</si>
  <si>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</si>
  <si>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</si>
  <si>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</si>
  <si>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</si>
  <si>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</si>
  <si>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</si>
  <si>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</si>
  <si>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</si>
  <si>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</si>
  <si>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</si>
  <si>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</si>
  <si>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</si>
  <si>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</si>
  <si>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</si>
  <si>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</si>
  <si>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</si>
  <si>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</si>
  <si>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</si>
  <si>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</si>
  <si>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</si>
  <si>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</si>
  <si>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</si>
  <si>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</si>
  <si>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</si>
  <si>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</si>
  <si>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</si>
  <si>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</si>
  <si>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</si>
  <si>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</si>
  <si>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</si>
  <si>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</si>
  <si>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</si>
  <si>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</si>
  <si>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</si>
  <si>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</si>
  <si>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</si>
  <si>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</si>
  <si>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</si>
  <si>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</si>
  <si>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</si>
  <si>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</si>
  <si>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</si>
  <si>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</si>
  <si>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</si>
  <si>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</si>
  <si>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</si>
  <si>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</si>
  <si>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</si>
  <si>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</si>
  <si>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</si>
  <si>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</si>
  <si>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</si>
  <si>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</si>
  <si>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</si>
  <si>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</si>
  <si>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</si>
  <si>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</si>
  <si>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</si>
  <si>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</si>
  <si>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</si>
  <si>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</si>
  <si>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</si>
  <si>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</si>
  <si>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</si>
  <si>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</si>
  <si>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</si>
  <si>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</si>
  <si>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</si>
  <si>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</si>
  <si>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</si>
  <si>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</si>
  <si>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</si>
  <si>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</si>
  <si>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</si>
  <si>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</si>
  <si>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</si>
  <si>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</si>
  <si>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</si>
  <si>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</si>
  <si>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</si>
  <si>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</si>
  <si>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</si>
  <si>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</si>
  <si>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</si>
  <si>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</si>
  <si>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</si>
  <si>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</si>
  <si>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</si>
  <si>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</si>
  <si>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</si>
  <si>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</si>
  <si>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</si>
  <si>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</si>
  <si>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</si>
  <si>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</si>
  <si>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</si>
  <si>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</si>
  <si>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</si>
  <si>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</si>
  <si>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</si>
  <si>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</si>
  <si>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</si>
  <si>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</si>
  <si>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</si>
  <si>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</si>
  <si>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</si>
  <si>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</si>
  <si>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</si>
  <si>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</si>
  <si>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</si>
  <si>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</si>
  <si>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</si>
  <si>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</si>
  <si>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</si>
  <si>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</si>
  <si>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</si>
  <si>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</si>
  <si>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</si>
  <si>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</si>
  <si>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</si>
  <si>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</si>
  <si>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</si>
  <si>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</si>
  <si>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</si>
  <si>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</si>
  <si>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</si>
  <si>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</si>
  <si>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</si>
  <si>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</si>
  <si>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</si>
  <si>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</si>
  <si>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</si>
  <si>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</si>
  <si>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</si>
  <si>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</si>
  <si>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</si>
  <si>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</si>
  <si>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</si>
  <si>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</si>
  <si>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</si>
  <si>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</si>
  <si>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</si>
  <si>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</si>
  <si>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</si>
  <si>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</si>
  <si>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</si>
  <si>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</si>
  <si>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</si>
  <si>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</si>
  <si>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</si>
  <si>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</si>
  <si>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</si>
  <si>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</si>
  <si>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</si>
  <si>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</si>
  <si>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</si>
  <si>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</si>
  <si>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</si>
  <si>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</si>
  <si>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</si>
  <si>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</si>
  <si>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</si>
  <si>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</si>
  <si>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</si>
  <si>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</si>
  <si>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</si>
  <si>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</si>
  <si>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</si>
  <si>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</si>
  <si>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</si>
  <si>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</si>
  <si>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</si>
  <si>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</si>
  <si>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</si>
  <si>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</si>
  <si>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</si>
  <si>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</si>
  <si>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</si>
  <si>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</si>
  <si>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</si>
  <si>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</si>
  <si>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</si>
  <si>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</si>
  <si>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</si>
  <si>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</si>
  <si>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</si>
  <si>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</si>
  <si>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</si>
  <si>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</si>
  <si>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</si>
  <si>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</si>
  <si>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</si>
  <si>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</si>
  <si>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</si>
  <si>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</si>
  <si>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</si>
  <si>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</si>
  <si>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</si>
  <si>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</si>
  <si>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</si>
  <si>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</si>
  <si>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</si>
  <si>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</si>
  <si>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</si>
  <si>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</si>
  <si>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</si>
  <si>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</si>
  <si>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</si>
  <si>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</si>
  <si>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</si>
  <si>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</si>
  <si>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</si>
  <si>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</si>
  <si>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</si>
  <si>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</si>
  <si>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</si>
  <si>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</si>
  <si>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</si>
  <si>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</si>
  <si>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</si>
  <si>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</si>
  <si>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</si>
  <si>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</si>
  <si>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</si>
  <si>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</si>
  <si>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</si>
  <si>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</si>
  <si>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</si>
  <si>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</si>
  <si>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</si>
  <si>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</si>
  <si>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</si>
  <si>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</si>
  <si>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</si>
  <si>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</si>
  <si>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</si>
  <si>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</si>
  <si>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</si>
  <si>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</si>
  <si>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</si>
  <si>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</si>
  <si>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</si>
  <si>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</si>
  <si>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</si>
  <si>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</si>
  <si>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</si>
  <si>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</si>
  <si>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</si>
  <si>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</si>
  <si>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</si>
  <si>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</si>
  <si>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</si>
  <si>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</si>
  <si>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</si>
  <si>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</si>
  <si>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</si>
  <si>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</si>
  <si>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</si>
  <si>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</si>
  <si>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</si>
  <si>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</si>
  <si>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</si>
  <si>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</si>
  <si>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</si>
  <si>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</si>
  <si>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</si>
  <si>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</si>
  <si>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</si>
  <si>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</si>
  <si>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</si>
  <si>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</si>
  <si>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</si>
  <si>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</si>
  <si>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</si>
  <si>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</si>
  <si>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</si>
  <si>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</si>
  <si>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</si>
  <si>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</si>
  <si>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</si>
  <si>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</si>
  <si>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</si>
  <si>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</si>
  <si>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</si>
  <si>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</si>
  <si>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</si>
  <si>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</si>
  <si>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</si>
  <si>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</si>
  <si>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</si>
  <si>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</si>
  <si>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</si>
  <si>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</si>
  <si>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</si>
  <si>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</si>
  <si>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</si>
  <si>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</si>
  <si>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</si>
  <si>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</si>
  <si>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</si>
  <si>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</si>
  <si>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</si>
  <si>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</si>
  <si>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</si>
  <si>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</si>
  <si>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</si>
  <si>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</si>
  <si>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</si>
  <si>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</si>
  <si>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</si>
  <si>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</si>
  <si>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</si>
  <si>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</si>
  <si>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</si>
  <si>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</si>
  <si>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</si>
  <si>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</si>
  <si>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</si>
  <si>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</si>
  <si>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</si>
  <si>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</si>
  <si>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</si>
  <si>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</si>
  <si>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</si>
  <si>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</si>
  <si>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</si>
  <si>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</si>
  <si>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</si>
  <si>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</si>
  <si>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</si>
  <si>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</si>
  <si>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</si>
  <si>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</si>
  <si>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</si>
  <si>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</si>
  <si>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</si>
  <si>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</si>
  <si>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</si>
  <si>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</si>
  <si>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</si>
  <si>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</si>
  <si>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</si>
  <si>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</si>
  <si>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</si>
  <si>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</si>
  <si>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</si>
  <si>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</si>
  <si>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</si>
  <si>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</si>
  <si>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</si>
  <si>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</si>
  <si>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</si>
  <si>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</si>
  <si>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</si>
  <si>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</si>
  <si>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</si>
  <si>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</si>
  <si>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</si>
  <si>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</si>
  <si>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</si>
  <si>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</si>
  <si>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</si>
  <si>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</si>
  <si>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</si>
  <si>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</si>
  <si>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</si>
  <si>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</si>
  <si>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</si>
  <si>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</si>
  <si>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</si>
  <si>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</si>
  <si>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</si>
  <si>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</si>
  <si>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</si>
  <si>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</si>
  <si>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</si>
  <si>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</si>
  <si>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</si>
  <si>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</si>
  <si>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</si>
  <si>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</si>
  <si>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</si>
  <si>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</si>
  <si>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</si>
  <si>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</si>
  <si>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</si>
  <si>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</si>
  <si>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</si>
  <si>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</si>
  <si>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</si>
  <si>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</si>
  <si>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</si>
  <si>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</si>
  <si>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</si>
  <si>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</si>
  <si>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</si>
  <si>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</si>
  <si>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</si>
  <si>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</si>
  <si>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</si>
  <si>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</si>
  <si>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</si>
  <si>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</si>
  <si>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</si>
  <si>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</si>
  <si>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</si>
  <si>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</si>
  <si>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</si>
  <si>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</si>
  <si>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</si>
  <si>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</si>
  <si>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</si>
  <si>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</si>
  <si>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</si>
  <si>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</si>
  <si>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</si>
  <si>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</si>
  <si>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</si>
  <si>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</si>
  <si>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</si>
  <si>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</si>
  <si>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</si>
  <si>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</si>
  <si>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</si>
  <si>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</si>
  <si>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</si>
  <si>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</si>
  <si>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</si>
  <si>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</si>
  <si>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</si>
  <si>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</si>
  <si>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</si>
  <si>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</si>
  <si>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</si>
  <si>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</si>
  <si>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</si>
  <si>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</si>
  <si>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</si>
  <si>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</si>
  <si>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</si>
  <si>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</si>
  <si>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</si>
  <si>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</si>
  <si>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</si>
  <si>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</si>
  <si>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</si>
  <si>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</si>
  <si>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</si>
  <si>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</si>
  <si>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</si>
  <si>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</si>
  <si>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</si>
  <si>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</si>
  <si>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</si>
  <si>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</si>
  <si>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</si>
  <si>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</si>
  <si>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</si>
  <si>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</si>
  <si>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</si>
  <si>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</si>
  <si>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</si>
  <si>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</si>
  <si>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</si>
  <si>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</si>
  <si>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</si>
  <si>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</si>
  <si>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</si>
  <si>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</si>
  <si>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</si>
  <si>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</si>
  <si>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</si>
  <si>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</si>
  <si>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</si>
  <si>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</si>
  <si>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</si>
  <si>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</si>
  <si>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</si>
  <si>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</si>
  <si>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</si>
  <si>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</si>
  <si>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</si>
  <si>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</si>
  <si>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</si>
  <si>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</si>
  <si>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</si>
  <si>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</si>
  <si>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</si>
  <si>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</si>
  <si>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</si>
  <si>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</si>
  <si>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</si>
  <si>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</si>
  <si>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</si>
  <si>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</si>
  <si>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</si>
  <si>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</si>
  <si>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</si>
  <si>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</si>
  <si>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</si>
  <si>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</si>
  <si>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</si>
  <si>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</si>
  <si>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</si>
  <si>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</si>
  <si>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</si>
  <si>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</si>
  <si>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</si>
  <si>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</si>
  <si>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</si>
  <si>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</si>
  <si>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</si>
  <si>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</si>
  <si>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</si>
  <si>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</si>
  <si>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</si>
  <si>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</si>
  <si>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</si>
  <si>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</si>
  <si>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</si>
  <si>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</si>
  <si>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</si>
  <si>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</si>
  <si>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</si>
  <si>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</si>
  <si>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</si>
  <si>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</si>
  <si>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</si>
  <si>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</si>
  <si>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</si>
  <si>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</si>
  <si>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</si>
  <si>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</si>
  <si>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</si>
  <si>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</si>
  <si>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</si>
  <si>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</si>
  <si>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</si>
  <si>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</si>
  <si>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</si>
  <si>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</si>
  <si>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</si>
  <si>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</si>
  <si>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</si>
  <si>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</si>
  <si>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</si>
  <si>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</si>
  <si>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</si>
  <si>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</si>
  <si>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</si>
  <si>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</si>
  <si>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</si>
  <si>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</si>
  <si>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</si>
  <si>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</si>
  <si>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</si>
  <si>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</si>
  <si>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</si>
  <si>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</si>
  <si>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</si>
  <si>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</si>
  <si>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</si>
  <si>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</si>
  <si>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</si>
  <si>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</si>
  <si>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</si>
  <si>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</si>
  <si>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</si>
  <si>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</si>
  <si>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</si>
  <si>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</si>
  <si>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</si>
  <si>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</si>
  <si>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</si>
  <si>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</si>
  <si>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</si>
  <si>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</si>
  <si>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</si>
  <si>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</si>
  <si>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</si>
  <si>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</si>
  <si>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</si>
  <si>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</si>
  <si>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</si>
  <si>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</si>
  <si>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</si>
  <si>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</si>
  <si>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</si>
  <si>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</si>
  <si>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</si>
  <si>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</si>
  <si>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</si>
  <si>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</si>
  <si>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</si>
  <si>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</si>
  <si>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</si>
  <si>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</si>
  <si>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</si>
  <si>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</si>
  <si>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</si>
  <si>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</si>
  <si>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</si>
  <si>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</si>
  <si>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</si>
  <si>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</si>
  <si>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</si>
  <si>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</si>
  <si>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</si>
  <si>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</si>
  <si>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</si>
  <si>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</si>
  <si>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</si>
  <si>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</si>
  <si>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</si>
  <si>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</si>
  <si>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</si>
  <si>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</si>
  <si>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</si>
  <si>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</si>
  <si>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</si>
  <si>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</si>
  <si>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</si>
  <si>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</si>
  <si>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</si>
  <si>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</si>
  <si>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</si>
  <si>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</si>
  <si>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</si>
  <si>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</si>
  <si>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</si>
  <si>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</si>
  <si>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</si>
  <si>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</si>
  <si>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</si>
  <si>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</si>
  <si>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</si>
  <si>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</si>
  <si>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</si>
  <si>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</si>
  <si>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</si>
  <si>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</si>
  <si>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</si>
  <si>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</si>
  <si>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</si>
  <si>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</si>
  <si>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</si>
  <si>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</si>
  <si>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</si>
  <si>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</si>
  <si>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</si>
  <si>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</si>
  <si>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</si>
  <si>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</si>
  <si>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</si>
  <si>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</si>
  <si>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</si>
  <si>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</si>
  <si>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</si>
  <si>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</si>
  <si>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</si>
  <si>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</si>
  <si>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</si>
  <si>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</si>
  <si>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</si>
  <si>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</si>
  <si>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</si>
  <si>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</si>
  <si>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</si>
  <si>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</si>
  <si>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</si>
  <si>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</si>
  <si>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</si>
  <si>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</si>
  <si>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</si>
  <si>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</si>
  <si>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</si>
  <si>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</si>
  <si>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</si>
  <si>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</si>
  <si>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</si>
  <si>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</si>
  <si>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</si>
  <si>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</si>
  <si>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</si>
  <si>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</si>
  <si>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</si>
  <si>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</si>
  <si>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</si>
  <si>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</si>
  <si>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</si>
  <si>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</si>
  <si>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</si>
  <si>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</si>
  <si>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</si>
  <si>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</si>
  <si>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</si>
  <si>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</si>
  <si>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</si>
  <si>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</si>
  <si>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</si>
  <si>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</si>
  <si>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</si>
  <si>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</si>
  <si>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</si>
  <si>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</si>
  <si>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</si>
  <si>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</si>
  <si>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</si>
  <si>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</si>
  <si>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</si>
  <si>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</si>
  <si>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</si>
  <si>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</si>
  <si>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</si>
  <si>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</si>
  <si>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</si>
  <si>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</si>
  <si>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</si>
  <si>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</si>
  <si>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</si>
  <si>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</si>
  <si>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</si>
  <si>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</si>
  <si>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</si>
  <si>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</si>
  <si>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</si>
  <si>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</si>
  <si>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</si>
  <si>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</si>
  <si>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</si>
  <si>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</si>
  <si>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</si>
  <si>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</si>
  <si>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</si>
  <si>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</si>
  <si>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</si>
  <si>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</si>
  <si>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</si>
  <si>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</si>
  <si>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</si>
  <si>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</si>
  <si>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</si>
  <si>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</si>
  <si>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</si>
  <si>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</si>
  <si>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</si>
  <si>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</si>
  <si>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</si>
  <si>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</si>
  <si>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</si>
  <si>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</si>
  <si>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</si>
  <si>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</si>
  <si>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</si>
  <si>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</si>
  <si>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</si>
  <si>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</si>
  <si>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</si>
  <si>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</si>
  <si>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</si>
  <si>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</si>
  <si>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</si>
  <si>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</si>
  <si>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</si>
  <si>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</si>
  <si>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</si>
  <si>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</si>
  <si>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</si>
  <si>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</si>
  <si>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</si>
  <si>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</si>
  <si>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</si>
  <si>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</si>
  <si>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</si>
  <si>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</si>
  <si>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</si>
  <si>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</si>
  <si>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</si>
  <si>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</si>
  <si>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</si>
  <si>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</si>
  <si>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</si>
  <si>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</si>
  <si>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</si>
  <si>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</si>
  <si>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</si>
  <si>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</si>
  <si>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</si>
  <si>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</si>
  <si>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</si>
  <si>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</si>
  <si>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</si>
  <si>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</si>
  <si>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</si>
  <si>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</si>
  <si>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</si>
  <si>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</si>
  <si>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</si>
  <si>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</si>
  <si>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</si>
  <si>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</si>
  <si>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</si>
  <si>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</si>
  <si>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</si>
  <si>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</si>
  <si>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</si>
  <si>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</si>
  <si>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</si>
  <si>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</si>
  <si>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</si>
  <si>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</si>
  <si>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</si>
  <si>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</si>
  <si>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</si>
  <si>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</si>
  <si>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</si>
  <si>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</si>
  <si>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</si>
  <si>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</si>
  <si>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</si>
  <si>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</si>
  <si>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</si>
  <si>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</si>
  <si>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</si>
  <si>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</si>
  <si>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</si>
  <si>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</si>
  <si>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</si>
  <si>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</si>
  <si>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</si>
  <si>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</si>
  <si>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</si>
  <si>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</si>
  <si>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</si>
  <si>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</si>
  <si>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</si>
  <si>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</si>
  <si>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</si>
  <si>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</si>
  <si>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</si>
  <si>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</si>
  <si>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</si>
  <si>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</si>
  <si>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</si>
  <si>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</si>
  <si>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</si>
  <si>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</si>
  <si>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</si>
  <si>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</si>
  <si>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</si>
  <si>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</si>
  <si>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</si>
  <si>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</si>
  <si>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</si>
  <si>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</si>
  <si>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</si>
  <si>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</si>
  <si>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</si>
  <si>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</si>
  <si>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</si>
  <si>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</si>
  <si>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</si>
  <si>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</si>
  <si>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</si>
  <si>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</si>
  <si>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</si>
  <si>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</si>
  <si>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</si>
  <si>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</si>
  <si>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</si>
  <si>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</si>
  <si>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</si>
  <si>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</si>
  <si>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</si>
  <si>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</si>
  <si>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</si>
  <si>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</si>
  <si>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</si>
  <si>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</si>
  <si>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</si>
  <si>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</si>
  <si>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</si>
  <si>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</si>
  <si>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</si>
  <si>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</si>
  <si>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</si>
  <si>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</si>
  <si>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</si>
  <si>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</si>
  <si>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</si>
  <si>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</si>
  <si>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</si>
  <si>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</si>
  <si>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</si>
  <si>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</si>
  <si>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</si>
  <si>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</si>
  <si>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</si>
  <si>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</si>
  <si>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</si>
  <si>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</si>
  <si>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</si>
  <si>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</si>
  <si>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</si>
  <si>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</si>
  <si>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</si>
  <si>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</si>
  <si>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</si>
  <si>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</si>
  <si>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</si>
  <si>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</si>
  <si>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</si>
  <si>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</si>
  <si>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</si>
  <si>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</si>
  <si>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</si>
  <si>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</si>
  <si>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</si>
  <si>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</si>
  <si>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</si>
  <si>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</si>
  <si>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</si>
  <si>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</si>
  <si>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</si>
  <si>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</si>
  <si>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</si>
  <si>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</si>
  <si>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</si>
  <si>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</si>
  <si>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</si>
  <si>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</si>
  <si>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</si>
  <si>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</si>
  <si>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</si>
  <si>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</si>
  <si>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</si>
  <si>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</si>
  <si>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</si>
  <si>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</si>
  <si>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</si>
  <si>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</si>
  <si>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</si>
  <si>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</si>
  <si>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</si>
  <si>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</si>
  <si>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</si>
  <si>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</si>
  <si>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</si>
  <si>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</si>
  <si>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</si>
  <si>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</si>
  <si>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</si>
  <si>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</si>
  <si>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</si>
  <si>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</si>
  <si>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</si>
  <si>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</si>
  <si>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</si>
  <si>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</si>
  <si>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</si>
  <si>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</si>
  <si>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</si>
  <si>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</si>
  <si>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</si>
  <si>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</si>
  <si>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</si>
  <si>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</si>
  <si>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</si>
  <si>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</si>
  <si>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</si>
  <si>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</si>
  <si>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</si>
  <si>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</si>
  <si>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</si>
  <si>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</si>
  <si>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</si>
  <si>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</si>
  <si>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</si>
  <si>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</si>
  <si>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</si>
  <si>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</si>
  <si>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</si>
  <si>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</si>
  <si>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</si>
  <si>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</si>
  <si>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</si>
  <si>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</si>
  <si>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</si>
  <si>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</si>
  <si>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</si>
  <si>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</si>
  <si>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</si>
  <si>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</si>
  <si>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</si>
  <si>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</si>
  <si>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</si>
  <si>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</si>
  <si>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</si>
  <si>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</si>
  <si>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</si>
  <si>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</si>
  <si>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</si>
  <si>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</si>
  <si>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</si>
  <si>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</si>
  <si>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</si>
  <si>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</si>
  <si>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</si>
  <si>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</si>
  <si>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</si>
  <si>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</si>
  <si>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</si>
  <si>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</si>
  <si>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</si>
  <si>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</si>
  <si>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</si>
  <si>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</si>
  <si>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</si>
  <si>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</si>
  <si>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</si>
  <si>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</si>
  <si>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</si>
  <si>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</si>
  <si>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</si>
  <si>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</si>
  <si>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</si>
  <si>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</si>
  <si>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</si>
  <si>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</si>
  <si>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</si>
  <si>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</si>
  <si>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</si>
  <si>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</si>
  <si>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</si>
  <si>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</si>
  <si>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</si>
  <si>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</si>
  <si>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</si>
  <si>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</si>
  <si>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</si>
  <si>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</si>
  <si>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</si>
  <si>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</si>
  <si>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</si>
  <si>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</si>
  <si>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</si>
  <si>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</si>
  <si>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</si>
  <si>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</si>
  <si>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</si>
  <si>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</si>
  <si>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</si>
  <si>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</si>
  <si>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</si>
  <si>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</si>
  <si>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</si>
  <si>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</si>
  <si>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</si>
  <si>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</si>
  <si>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</si>
  <si>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</si>
  <si>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</si>
  <si>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</si>
  <si>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</si>
  <si>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</si>
  <si>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</si>
  <si>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</si>
  <si>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</si>
  <si>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</si>
  <si>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</si>
  <si>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</si>
  <si>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</si>
  <si>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</si>
  <si>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</si>
  <si>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</si>
  <si>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</si>
  <si>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</si>
  <si>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</si>
  <si>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</si>
  <si>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</si>
  <si>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</si>
  <si>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</si>
  <si>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</si>
  <si>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</si>
  <si>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</si>
  <si>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</si>
  <si>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</si>
  <si>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</si>
  <si>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</si>
  <si>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</si>
  <si>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</si>
  <si>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</si>
  <si>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</si>
  <si>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</si>
  <si>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</si>
  <si>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</si>
  <si>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</si>
  <si>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</si>
  <si>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</si>
  <si>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</si>
  <si>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</si>
  <si>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</si>
  <si>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</si>
  <si>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</si>
  <si>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</si>
  <si>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</si>
  <si>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</si>
  <si>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</si>
  <si>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</si>
  <si>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</si>
  <si>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</si>
  <si>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</si>
  <si>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</si>
  <si>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</si>
  <si>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</si>
  <si>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</si>
  <si>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</si>
  <si>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</si>
  <si>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</si>
  <si>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</si>
  <si>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</si>
  <si>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</si>
  <si>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</si>
  <si>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</si>
  <si>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</si>
  <si>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</si>
  <si>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</si>
  <si>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</si>
  <si>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</si>
  <si>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</si>
  <si>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</si>
  <si>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</si>
  <si>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</si>
  <si>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</si>
  <si>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</si>
  <si>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</si>
  <si>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</si>
  <si>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</si>
  <si>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</si>
  <si>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</si>
  <si>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</si>
  <si>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</si>
  <si>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</si>
  <si>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</si>
  <si>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</si>
  <si>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</si>
  <si>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</si>
  <si>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</si>
  <si>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</si>
  <si>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</si>
  <si>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</si>
  <si>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</si>
  <si>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</si>
  <si>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</si>
  <si>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</si>
  <si>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</si>
  <si>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</si>
  <si>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</si>
  <si>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</si>
  <si>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</si>
  <si>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</si>
  <si>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</si>
  <si>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</si>
  <si>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</si>
  <si>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</si>
  <si>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</si>
  <si>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</si>
  <si>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</si>
  <si>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</si>
  <si>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</si>
  <si>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</si>
  <si>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</si>
  <si>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</si>
  <si>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</si>
  <si>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</si>
  <si>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</si>
  <si>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</si>
  <si>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</si>
  <si>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</si>
  <si>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</si>
  <si>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</si>
  <si>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</si>
  <si>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</si>
  <si>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</si>
  <si>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</si>
  <si>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</si>
  <si>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</si>
  <si>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</si>
  <si>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</si>
  <si>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</si>
  <si>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</si>
  <si>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</si>
  <si>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</si>
  <si>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</si>
  <si>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</si>
  <si>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</si>
  <si>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</si>
  <si>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</si>
  <si>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</si>
  <si>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</si>
  <si>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</si>
  <si>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</si>
  <si>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</si>
  <si>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</si>
  <si>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</si>
  <si>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</si>
  <si>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</si>
  <si>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</si>
  <si>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</si>
  <si>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</si>
  <si>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</si>
  <si>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</si>
  <si>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</si>
  <si>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</si>
  <si>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</si>
  <si>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</si>
  <si>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</si>
  <si>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</si>
  <si>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</si>
  <si>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</si>
  <si>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</si>
  <si>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</si>
  <si>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</si>
  <si>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</si>
  <si>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</si>
  <si>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</si>
  <si>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</si>
  <si>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</si>
  <si>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</si>
  <si>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</si>
  <si>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</si>
  <si>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</si>
  <si>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</si>
  <si>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</si>
  <si>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</si>
  <si>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</si>
  <si>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</si>
  <si>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</si>
  <si>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</si>
  <si>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</si>
  <si>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</si>
  <si>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</si>
  <si>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</si>
  <si>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</si>
  <si>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</si>
  <si>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</si>
  <si>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</si>
  <si>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</si>
  <si>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</si>
  <si>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</si>
  <si>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</si>
  <si>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</si>
  <si>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</si>
  <si>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</si>
  <si>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</si>
  <si>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</si>
  <si>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</si>
  <si>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</si>
  <si>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</si>
  <si>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</si>
  <si>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</si>
  <si>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</si>
  <si>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</si>
  <si>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</si>
  <si>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</si>
  <si>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</si>
  <si>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</si>
  <si>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</si>
  <si>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</si>
  <si>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</si>
  <si>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</si>
  <si>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</si>
  <si>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</si>
  <si>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</si>
  <si>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</si>
  <si>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</si>
  <si>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</si>
  <si>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</si>
  <si>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</si>
  <si>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</si>
  <si>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</si>
  <si>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</si>
  <si>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</si>
  <si>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</si>
  <si>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</si>
  <si>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</si>
  <si>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</si>
  <si>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</si>
  <si>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</si>
  <si>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</si>
  <si>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</si>
  <si>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</si>
  <si>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</si>
  <si>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</si>
  <si>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</si>
  <si>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</si>
  <si>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</si>
  <si>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</si>
  <si>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</si>
  <si>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</si>
  <si>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</si>
  <si>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</si>
  <si>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</si>
  <si>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</si>
  <si>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</si>
  <si>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</si>
  <si>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</si>
  <si>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</si>
  <si>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</si>
  <si>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</si>
  <si>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</si>
  <si>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</si>
  <si>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</si>
  <si>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</si>
  <si>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</si>
  <si>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</si>
  <si>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</si>
  <si>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</si>
  <si>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</si>
  <si>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</si>
  <si>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</si>
  <si>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</si>
  <si>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</si>
  <si>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</si>
  <si>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</si>
  <si>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</si>
  <si>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</si>
  <si>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</si>
  <si>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</si>
  <si>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</si>
  <si>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</si>
  <si>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</si>
  <si>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</si>
  <si>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</si>
  <si>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</si>
  <si>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</si>
  <si>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</si>
  <si>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</si>
  <si>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</si>
  <si>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</si>
  <si>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</si>
  <si>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</si>
  <si>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</si>
  <si>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</si>
  <si>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</si>
  <si>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</si>
  <si>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</si>
  <si>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</si>
  <si>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</si>
  <si>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</si>
  <si>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</si>
  <si>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</si>
  <si>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</si>
  <si>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</si>
  <si>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</si>
  <si>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</si>
  <si>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</si>
  <si>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</si>
  <si>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</si>
  <si>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</si>
  <si>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</si>
  <si>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</si>
  <si>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</si>
  <si>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</si>
  <si>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</si>
  <si>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</si>
  <si>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</si>
  <si>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</si>
  <si>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</si>
  <si>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</si>
  <si>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</si>
  <si>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</si>
  <si>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</si>
  <si>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</si>
  <si>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</si>
  <si>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</si>
  <si>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</si>
  <si>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</si>
  <si>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</si>
  <si>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</si>
  <si>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</si>
  <si>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</si>
  <si>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</si>
  <si>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</si>
  <si>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</si>
  <si>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</si>
  <si>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</si>
  <si>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</si>
  <si>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</si>
  <si>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</si>
  <si>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</si>
  <si>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</si>
  <si>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</si>
  <si>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</si>
  <si>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</si>
  <si>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</si>
  <si>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</si>
  <si>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</si>
  <si>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</si>
  <si>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</si>
  <si>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</si>
  <si>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</si>
  <si>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</si>
  <si>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</si>
  <si>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</si>
  <si>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</si>
  <si>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</si>
  <si>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</si>
  <si>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</si>
  <si>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</si>
  <si>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</si>
  <si>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</si>
  <si>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</si>
  <si>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</si>
  <si>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</si>
  <si>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</si>
  <si>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</si>
  <si>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</si>
  <si>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</si>
  <si>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</si>
  <si>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</si>
  <si>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</si>
  <si>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</si>
  <si>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</si>
  <si>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</si>
  <si>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</si>
  <si>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</si>
  <si>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</si>
  <si>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</si>
  <si>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</si>
  <si>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</si>
  <si>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</si>
  <si>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</si>
  <si>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</si>
  <si>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</si>
  <si>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</si>
  <si>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</si>
  <si>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</si>
  <si>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</si>
  <si>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</si>
  <si>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</si>
  <si>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</si>
  <si>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</si>
  <si>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</si>
  <si>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</si>
  <si>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</si>
  <si>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</si>
  <si>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</si>
  <si>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</si>
  <si>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</si>
  <si>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</si>
  <si>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</si>
  <si>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</si>
  <si>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</si>
  <si>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</si>
  <si>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</si>
  <si>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</si>
  <si>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</si>
  <si>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</si>
  <si>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</si>
  <si>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</si>
  <si>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</si>
  <si>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</si>
  <si>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</si>
  <si>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</si>
  <si>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</si>
  <si>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</si>
  <si>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</si>
  <si>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</si>
  <si>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</si>
  <si>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</si>
  <si>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</si>
  <si>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</si>
  <si>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</si>
  <si>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</si>
  <si>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</si>
  <si>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</si>
  <si>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</si>
  <si>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</si>
  <si>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</si>
  <si>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</si>
  <si>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</si>
  <si>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</si>
  <si>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</si>
  <si>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</si>
  <si>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</si>
  <si>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</si>
  <si>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</si>
  <si>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</si>
  <si>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</si>
  <si>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</si>
  <si>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</si>
  <si>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</si>
  <si>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</si>
  <si>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</si>
  <si>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</si>
  <si>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</si>
  <si>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</si>
  <si>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</si>
  <si>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</si>
  <si>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</si>
  <si>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</si>
  <si>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</si>
  <si>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</si>
  <si>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</si>
  <si>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</si>
  <si>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</si>
  <si>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</si>
  <si>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</si>
  <si>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</si>
  <si>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</si>
  <si>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</si>
  <si>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</si>
  <si>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</si>
  <si>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</si>
  <si>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</si>
  <si>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</si>
  <si>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</si>
  <si>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</si>
  <si>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</si>
  <si>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</si>
  <si>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</si>
  <si>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</si>
  <si>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</si>
  <si>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</si>
  <si>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</si>
  <si>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</si>
  <si>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</si>
  <si>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</si>
  <si>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</si>
  <si>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</si>
  <si>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</si>
  <si>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</si>
  <si>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</si>
  <si>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</si>
  <si>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</si>
  <si>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</si>
  <si>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</si>
  <si>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</si>
  <si>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</si>
  <si>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</si>
  <si>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</si>
  <si>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</si>
  <si>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</si>
  <si>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</si>
  <si>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</si>
  <si>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</si>
  <si>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</si>
  <si>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</si>
  <si>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</si>
  <si>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</si>
  <si>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</si>
  <si>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</si>
  <si>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</si>
  <si>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</si>
  <si>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</si>
  <si>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</si>
  <si>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</si>
  <si>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</si>
  <si>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</si>
  <si>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</si>
  <si>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</si>
  <si>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</si>
  <si>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</si>
  <si>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</si>
  <si>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</si>
  <si>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</si>
  <si>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</si>
  <si>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</si>
  <si>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</si>
  <si>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</si>
  <si>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</si>
  <si>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</si>
  <si>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</si>
  <si>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</si>
  <si>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</si>
  <si>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</si>
  <si>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</si>
  <si>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</si>
  <si>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</si>
  <si>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</si>
  <si>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</si>
  <si>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</si>
  <si>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</si>
  <si>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</si>
  <si>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</si>
  <si>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</si>
  <si>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</si>
  <si>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</si>
  <si>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</si>
  <si>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</si>
  <si>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</si>
  <si>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</si>
  <si>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</si>
  <si>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</si>
  <si>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</si>
  <si>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</si>
  <si>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</si>
  <si>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</si>
  <si>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</si>
  <si>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</si>
  <si>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</si>
  <si>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</si>
  <si>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</si>
  <si>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</si>
  <si>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</si>
  <si>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</si>
  <si>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</si>
  <si>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</si>
  <si>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</si>
  <si>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</si>
  <si>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</si>
  <si>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</si>
  <si>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</si>
  <si>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</si>
  <si>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</si>
  <si>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</si>
  <si>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</si>
  <si>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</si>
  <si>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</si>
  <si>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</si>
  <si>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</si>
  <si>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</si>
  <si>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</si>
  <si>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</si>
  <si>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</si>
  <si>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</si>
  <si>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</si>
  <si>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</si>
  <si>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</si>
  <si>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</si>
  <si>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</si>
  <si>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</si>
  <si>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</si>
  <si>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</si>
  <si>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</si>
  <si>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</si>
  <si>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</si>
  <si>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</si>
  <si>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</si>
  <si>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</si>
  <si>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</si>
  <si>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</si>
  <si>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</si>
  <si>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</si>
  <si>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</si>
  <si>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</si>
  <si>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</si>
  <si>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</si>
  <si>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</si>
  <si>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</si>
  <si>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</si>
  <si>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</si>
  <si>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</si>
  <si>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</si>
  <si>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</si>
  <si>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</si>
  <si>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</si>
  <si>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</si>
  <si>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</si>
  <si>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</si>
  <si>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</si>
  <si>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</si>
  <si>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</si>
  <si>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</si>
  <si>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</si>
  <si>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</si>
  <si>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</si>
  <si>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</si>
  <si>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</si>
  <si>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</si>
  <si>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</si>
  <si>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</si>
  <si>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</si>
  <si>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</si>
  <si>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</si>
  <si>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</si>
  <si>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</si>
  <si>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</si>
  <si>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</si>
  <si>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</si>
  <si>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</si>
  <si>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</si>
  <si>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</si>
  <si>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</si>
  <si>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</si>
  <si>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</si>
  <si>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</si>
  <si>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</si>
  <si>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</si>
  <si>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</si>
  <si>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</si>
  <si>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</si>
  <si>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</si>
  <si>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</si>
  <si>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</si>
  <si>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</si>
  <si>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</si>
  <si>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</si>
  <si>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</si>
  <si>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</si>
  <si>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</si>
  <si>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</si>
  <si>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</si>
  <si>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</si>
  <si>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</si>
  <si>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</si>
  <si>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</si>
  <si>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</si>
  <si>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</si>
  <si>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</si>
  <si>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</si>
  <si>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</si>
  <si>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</si>
  <si>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</si>
  <si>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</si>
  <si>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</si>
  <si>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</si>
  <si>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</si>
  <si>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</si>
  <si>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</si>
  <si>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</si>
  <si>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</si>
  <si>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</si>
  <si>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</si>
  <si>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</si>
  <si>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</si>
  <si>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</si>
  <si>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</si>
  <si>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</si>
  <si>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</si>
  <si>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</si>
  <si>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</si>
  <si>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</si>
  <si>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</si>
  <si>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</si>
  <si>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</si>
  <si>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</si>
  <si>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</si>
  <si>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</si>
  <si>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</si>
  <si>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</si>
  <si>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</si>
  <si>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</si>
  <si>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</si>
  <si>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</si>
  <si>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</si>
  <si>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</si>
  <si>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</si>
  <si>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</si>
  <si>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</si>
  <si>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</si>
  <si>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</si>
  <si>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</si>
  <si>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</si>
  <si>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</si>
  <si>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</si>
  <si>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</si>
  <si>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</si>
  <si>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</si>
  <si>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</si>
  <si>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</si>
  <si>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</si>
  <si>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</si>
  <si>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</si>
  <si>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</si>
  <si>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</si>
  <si>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</si>
  <si>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</si>
  <si>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</si>
  <si>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</si>
  <si>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</si>
  <si>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</si>
  <si>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</si>
  <si>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</si>
  <si>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</si>
  <si>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</si>
  <si>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</si>
  <si>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</si>
  <si>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</si>
  <si>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</si>
  <si>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</si>
  <si>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</si>
  <si>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</si>
  <si>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</si>
  <si>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</si>
  <si>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</si>
  <si>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</si>
  <si>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</si>
  <si>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</si>
  <si>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</si>
  <si>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</si>
  <si>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</si>
  <si>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</si>
  <si>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</si>
  <si>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</si>
  <si>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</si>
  <si>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</si>
  <si>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</si>
  <si>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</si>
  <si>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</si>
  <si>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</si>
  <si>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</si>
  <si>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</si>
  <si>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</si>
  <si>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</si>
  <si>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</si>
  <si>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</si>
  <si>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</si>
  <si>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</si>
  <si>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</si>
  <si>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</si>
  <si>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</si>
  <si>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</si>
  <si>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</si>
  <si>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</si>
  <si>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</si>
  <si>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</si>
  <si>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</si>
  <si>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</si>
  <si>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</si>
  <si>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</si>
  <si>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</si>
  <si>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</si>
  <si>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</si>
  <si>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</si>
  <si>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</si>
  <si>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</si>
  <si>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</si>
  <si>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</si>
  <si>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</si>
  <si>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</si>
  <si>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</si>
  <si>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</si>
  <si>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</si>
  <si>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</si>
  <si>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</si>
  <si>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</si>
  <si>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</si>
  <si>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</si>
  <si>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</si>
  <si>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</si>
  <si>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</si>
  <si>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</si>
  <si>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</si>
  <si>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</si>
  <si>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</si>
  <si>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</si>
  <si>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</si>
  <si>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</si>
  <si>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</si>
  <si>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</si>
  <si>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</si>
  <si>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</si>
  <si>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</si>
  <si>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</si>
  <si>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</si>
  <si>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</si>
  <si>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</si>
  <si>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</si>
  <si>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</si>
  <si>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</si>
  <si>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</si>
  <si>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</si>
  <si>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</si>
  <si>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</si>
  <si>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</si>
  <si>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</si>
  <si>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</si>
  <si>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</si>
  <si>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</si>
  <si>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</si>
  <si>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</si>
  <si>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</si>
  <si>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</si>
  <si>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</si>
  <si>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</si>
  <si>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</si>
  <si>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</si>
  <si>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</si>
  <si>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</si>
  <si>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</si>
  <si>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</si>
  <si>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</si>
  <si>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</si>
  <si>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</si>
  <si>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</si>
  <si>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</si>
  <si>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</si>
  <si>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</si>
  <si>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</si>
  <si>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</si>
  <si>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</si>
  <si>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</si>
  <si>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</si>
  <si>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</si>
  <si>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</si>
  <si>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</si>
  <si>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</si>
  <si>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</si>
  <si>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</si>
  <si>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</si>
  <si>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</si>
  <si>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</si>
  <si>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</si>
  <si>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</si>
  <si>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</si>
  <si>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</si>
  <si>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</si>
  <si>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</si>
  <si>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</si>
  <si>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</si>
  <si>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</si>
  <si>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</si>
  <si>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</si>
  <si>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</si>
  <si>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</si>
  <si>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</si>
  <si>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</si>
  <si>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</si>
  <si>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</si>
  <si>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</si>
  <si>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</si>
  <si>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</si>
  <si>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</si>
  <si>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</si>
  <si>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</si>
  <si>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</si>
  <si>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</si>
  <si>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</si>
  <si>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</si>
  <si>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</si>
  <si>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</si>
  <si>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</si>
  <si>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</si>
  <si>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</si>
  <si>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</si>
  <si>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</si>
  <si>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</si>
  <si>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</si>
  <si>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</si>
  <si>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</si>
  <si>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</si>
  <si>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</si>
  <si>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</si>
  <si>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</si>
  <si>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</si>
  <si>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</si>
  <si>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</si>
  <si>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</si>
  <si>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</si>
  <si>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</si>
  <si>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</si>
  <si>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</si>
  <si>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</si>
  <si>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</si>
  <si>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</si>
  <si>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</si>
  <si>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</si>
  <si>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</si>
  <si>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</si>
  <si>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</si>
  <si>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</si>
  <si>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</si>
  <si>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</si>
  <si>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</si>
  <si>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</si>
  <si>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</si>
  <si>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</si>
  <si>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</si>
  <si>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</si>
  <si>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</si>
  <si>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</si>
  <si>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</si>
  <si>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</si>
  <si>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</si>
  <si>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</si>
  <si>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</si>
  <si>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</si>
  <si>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</si>
  <si>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</si>
  <si>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</si>
  <si>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</si>
  <si>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</si>
  <si>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</si>
  <si>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</si>
  <si>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</si>
  <si>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</si>
  <si>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</si>
  <si>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</si>
  <si>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</si>
  <si>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</si>
  <si>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</si>
  <si>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</si>
  <si>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</si>
  <si>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</si>
  <si>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</si>
  <si>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</si>
  <si>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</si>
  <si>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</si>
  <si>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</si>
  <si>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</si>
  <si>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</si>
  <si>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</si>
  <si>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</si>
  <si>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</si>
  <si>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</si>
  <si>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</si>
  <si>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</si>
  <si>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</si>
  <si>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</si>
  <si>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</si>
  <si>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</si>
  <si>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</si>
  <si>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</si>
  <si>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</si>
  <si>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</si>
  <si>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</si>
  <si>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</si>
  <si>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</si>
  <si>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</si>
  <si>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</si>
  <si>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</si>
  <si>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</si>
  <si>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</si>
  <si>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</si>
  <si>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</si>
  <si>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</si>
  <si>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</si>
  <si>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</si>
  <si>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</si>
  <si>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</si>
  <si>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</si>
  <si>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</si>
  <si>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</si>
  <si>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</si>
  <si>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</si>
  <si>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</si>
  <si>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</si>
  <si>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</si>
  <si>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</si>
  <si>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</si>
  <si>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</si>
  <si>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</si>
  <si>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</si>
  <si>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</si>
  <si>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</si>
  <si>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</si>
  <si>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</si>
  <si>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</si>
  <si>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</si>
  <si>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</si>
  <si>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</si>
  <si>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</si>
  <si>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</si>
  <si>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</si>
  <si>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</si>
  <si>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</si>
  <si>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</si>
  <si>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</si>
  <si>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</si>
  <si>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</si>
  <si>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</si>
  <si>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</si>
  <si>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</si>
  <si>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</si>
  <si>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</si>
  <si>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</si>
  <si>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</si>
  <si>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</si>
  <si>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</si>
  <si>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</si>
  <si>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</si>
  <si>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</si>
  <si>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</si>
  <si>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</si>
  <si>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</si>
  <si>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</si>
  <si>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</si>
  <si>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</si>
  <si>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</si>
  <si>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</si>
  <si>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</si>
  <si>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</si>
  <si>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</si>
  <si>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</si>
  <si>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</si>
  <si>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</si>
  <si>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</si>
  <si>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</si>
  <si>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</si>
  <si>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</si>
  <si>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</si>
  <si>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</si>
  <si>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</si>
  <si>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</si>
  <si>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</si>
  <si>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</si>
  <si>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</si>
  <si>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</si>
  <si>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</si>
  <si>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</si>
  <si>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</si>
  <si>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</si>
  <si>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</si>
  <si>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</si>
  <si>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</si>
  <si>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</si>
  <si>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</si>
  <si>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</si>
  <si>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</si>
  <si>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</si>
  <si>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</si>
  <si>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</si>
  <si>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</si>
  <si>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</si>
  <si>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</si>
  <si>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</si>
  <si>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</si>
  <si>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</si>
  <si>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</si>
  <si>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</si>
  <si>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</si>
  <si>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</si>
  <si>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</si>
  <si>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</si>
  <si>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</si>
  <si>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</si>
  <si>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</si>
  <si>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</si>
  <si>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</si>
  <si>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</si>
  <si>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</si>
  <si>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</si>
  <si>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</si>
  <si>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</si>
  <si>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</si>
  <si>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</si>
  <si>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</si>
  <si>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</si>
  <si>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</si>
  <si>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</si>
  <si>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</si>
  <si>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</si>
  <si>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</si>
  <si>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</si>
  <si>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</si>
  <si>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</si>
  <si>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</si>
  <si>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</si>
  <si>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</si>
  <si>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</si>
  <si>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</si>
  <si>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</si>
  <si>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</si>
  <si>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</si>
  <si>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</si>
  <si>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</si>
  <si>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</si>
  <si>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</si>
  <si>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</si>
  <si>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</si>
  <si>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</si>
  <si>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</si>
  <si>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</si>
  <si>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</si>
  <si>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</si>
  <si>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</si>
  <si>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</si>
  <si>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</si>
  <si>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</si>
  <si>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</si>
  <si>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</si>
  <si>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</si>
  <si>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</si>
  <si>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</si>
  <si>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</si>
  <si>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</si>
  <si>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</si>
  <si>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</si>
  <si>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</si>
  <si>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</si>
  <si>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</si>
  <si>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</si>
  <si>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</si>
  <si>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</si>
  <si>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</si>
  <si>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</si>
  <si>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</si>
  <si>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</si>
  <si>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</si>
  <si>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</si>
  <si>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</si>
  <si>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</si>
  <si>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</si>
  <si>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</si>
  <si>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</si>
  <si>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</si>
  <si>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</si>
  <si>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</si>
  <si>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</si>
  <si>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</si>
  <si>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</si>
  <si>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</si>
  <si>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</si>
  <si>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</si>
  <si>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</si>
  <si>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</si>
  <si>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</si>
  <si>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</si>
  <si>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</si>
  <si>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</si>
  <si>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</si>
  <si>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</si>
  <si>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</si>
  <si>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</si>
  <si>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</si>
  <si>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</si>
  <si>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</si>
  <si>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</si>
  <si>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</si>
  <si>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</si>
  <si>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</si>
  <si>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</si>
  <si>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</si>
  <si>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</si>
  <si>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</si>
  <si>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</si>
  <si>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</si>
  <si>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</si>
  <si>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</si>
  <si>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</si>
  <si>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</si>
  <si>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</si>
  <si>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</si>
  <si>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</si>
  <si>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</si>
  <si>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</si>
  <si>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</si>
  <si>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</si>
  <si>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</si>
  <si>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</si>
  <si>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</si>
  <si>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</si>
  <si>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</si>
  <si>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</si>
  <si>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</si>
  <si>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</si>
  <si>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</si>
  <si>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</si>
  <si>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</si>
  <si>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</si>
  <si>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</si>
  <si>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</si>
  <si>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</si>
  <si>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</si>
  <si>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</si>
  <si>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</si>
  <si>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</si>
  <si>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</si>
  <si>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</si>
  <si>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</si>
  <si>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</si>
  <si>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</si>
  <si>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</si>
  <si>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</si>
  <si>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</si>
  <si>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</si>
  <si>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</si>
  <si>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</si>
  <si>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</si>
  <si>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</si>
  <si>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</si>
  <si>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</si>
  <si>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</si>
  <si>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</si>
  <si>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</si>
  <si>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</si>
  <si>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</si>
  <si>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</si>
  <si>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</si>
  <si>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</si>
  <si>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</si>
  <si>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</si>
  <si>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</si>
  <si>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</si>
  <si>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</si>
  <si>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</si>
  <si>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</si>
  <si>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</si>
  <si>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</si>
  <si>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</si>
  <si>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</si>
  <si>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</si>
  <si>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</si>
  <si>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</si>
  <si>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</si>
  <si>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</si>
  <si>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</si>
  <si>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</si>
  <si>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</si>
  <si>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</si>
  <si>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</si>
  <si>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</si>
  <si>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</si>
  <si>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</si>
  <si>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</si>
  <si>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</si>
  <si>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</si>
  <si>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</si>
  <si>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</si>
  <si>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</si>
  <si>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</si>
  <si>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</si>
  <si>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</si>
  <si>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</si>
  <si>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</si>
  <si>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</si>
  <si>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</si>
  <si>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</si>
  <si>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</si>
  <si>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</si>
  <si>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</si>
  <si>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</si>
  <si>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</si>
  <si>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</si>
  <si>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</si>
  <si>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</si>
  <si>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</si>
  <si>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</si>
  <si>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</si>
  <si>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</si>
  <si>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</si>
  <si>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</si>
  <si>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</si>
  <si>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</si>
  <si>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</si>
  <si>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</si>
  <si>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</si>
  <si>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</si>
  <si>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</si>
  <si>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</si>
  <si>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</si>
  <si>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</si>
  <si>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</si>
  <si>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</si>
  <si>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</si>
  <si>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</si>
  <si>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</si>
  <si>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</si>
  <si>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</si>
  <si>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</si>
  <si>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</si>
  <si>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</si>
  <si>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</si>
  <si>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</si>
  <si>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</si>
  <si>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</si>
  <si>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</si>
  <si>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</si>
  <si>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</si>
  <si>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</si>
  <si>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</si>
  <si>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</si>
  <si>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</si>
  <si>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</si>
  <si>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</si>
  <si>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</si>
  <si>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</si>
  <si>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</si>
  <si>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</si>
  <si>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</si>
  <si>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</si>
  <si>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</si>
  <si>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</si>
  <si>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</si>
  <si>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</si>
  <si>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</si>
  <si>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</si>
  <si>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</si>
  <si>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</si>
  <si>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</si>
  <si>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</si>
  <si>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</si>
  <si>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</si>
  <si>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</si>
  <si>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</si>
  <si>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</si>
  <si>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</si>
  <si>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</si>
  <si>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</si>
  <si>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</si>
  <si>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</si>
  <si>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</si>
  <si>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</si>
  <si>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</si>
  <si>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</si>
  <si>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</si>
  <si>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</si>
  <si>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</si>
  <si>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</si>
  <si>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</si>
  <si>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</si>
  <si>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</si>
  <si>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</si>
  <si>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</si>
  <si>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</si>
  <si>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</si>
  <si>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</si>
  <si>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</si>
  <si>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</si>
  <si>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</si>
  <si>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</si>
  <si>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</si>
  <si>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</si>
  <si>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</si>
  <si>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</si>
  <si>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</si>
  <si>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</si>
  <si>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</si>
  <si>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</si>
  <si>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</si>
  <si>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</si>
  <si>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</si>
  <si>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</si>
  <si>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</si>
  <si>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</si>
  <si>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</si>
  <si>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</si>
  <si>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</si>
  <si>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</si>
  <si>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</si>
  <si>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</si>
  <si>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</si>
  <si>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</si>
  <si>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</si>
  <si>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</si>
  <si>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</si>
  <si>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</si>
  <si>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</si>
  <si>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</si>
  <si>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</si>
  <si>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</si>
  <si>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</si>
  <si>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</si>
  <si>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</si>
  <si>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</si>
  <si>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</si>
  <si>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</si>
  <si>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</si>
  <si>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</si>
  <si>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</si>
  <si>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</si>
  <si>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</si>
  <si>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</si>
  <si>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</si>
  <si>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</si>
  <si>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</si>
  <si>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</si>
  <si>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</si>
  <si>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</si>
  <si>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</si>
  <si>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</si>
  <si>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</si>
  <si>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</si>
  <si>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</si>
  <si>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</si>
  <si>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</si>
  <si>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</si>
  <si>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</si>
  <si>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</si>
  <si>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</si>
  <si>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</si>
  <si>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</si>
  <si>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</si>
  <si>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</si>
  <si>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</si>
  <si>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</si>
  <si>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</si>
  <si>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</si>
  <si>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</si>
  <si>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</si>
  <si>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</si>
  <si>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</si>
  <si>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</si>
  <si>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</si>
  <si>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</si>
  <si>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</si>
  <si>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</si>
  <si>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</si>
  <si>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</si>
  <si>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</si>
  <si>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</si>
  <si>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</si>
  <si>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</si>
  <si>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</si>
  <si>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</si>
  <si>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</si>
  <si>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</si>
  <si>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</si>
  <si>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</si>
  <si>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</si>
  <si>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</si>
  <si>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</si>
  <si>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</si>
  <si>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</si>
  <si>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</si>
  <si>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</si>
  <si>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</si>
  <si>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</si>
  <si>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</si>
  <si>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</si>
  <si>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</si>
  <si>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</si>
  <si>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</si>
  <si>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</si>
  <si>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</si>
  <si>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</si>
  <si>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</si>
  <si>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</si>
  <si>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</si>
  <si>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</si>
  <si>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</si>
  <si>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</si>
  <si>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</si>
  <si>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</si>
  <si>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</si>
  <si>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</si>
  <si>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</si>
  <si>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</si>
  <si>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</si>
  <si>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</si>
  <si>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</si>
  <si>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</si>
  <si>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</si>
  <si>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</si>
  <si>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</si>
  <si>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</si>
  <si>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</si>
  <si>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</si>
  <si>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</si>
  <si>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</si>
  <si>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</si>
  <si>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</si>
  <si>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</si>
  <si>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</si>
  <si>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</si>
  <si>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</si>
  <si>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</si>
  <si>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</si>
  <si>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</si>
  <si>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</si>
  <si>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</si>
  <si>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</si>
  <si>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</si>
  <si>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</si>
  <si>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</si>
  <si>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</si>
  <si>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</si>
  <si>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</si>
  <si>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</si>
  <si>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</si>
  <si>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</si>
  <si>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</si>
  <si>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</si>
  <si>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</si>
  <si>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</si>
  <si>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</si>
  <si>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</si>
  <si>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</si>
  <si>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</si>
  <si>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</si>
  <si>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</si>
  <si>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</si>
  <si>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</si>
  <si>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</si>
  <si>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</si>
  <si>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</si>
  <si>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</si>
  <si>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</si>
  <si>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</si>
  <si>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</si>
  <si>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</si>
  <si>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</si>
  <si>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</si>
  <si>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</si>
  <si>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</si>
  <si>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</si>
  <si>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</si>
  <si>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</si>
  <si>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</si>
  <si>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</si>
  <si>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</si>
  <si>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</si>
  <si>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</si>
  <si>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</si>
  <si>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</si>
  <si>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</si>
  <si>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</si>
  <si>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</si>
  <si>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</si>
  <si>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</si>
  <si>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</si>
  <si>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</si>
  <si>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</si>
  <si>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</si>
  <si>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</si>
  <si>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</si>
  <si>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</si>
  <si>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</si>
  <si>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</si>
  <si>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</si>
  <si>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</si>
  <si>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</si>
  <si>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</si>
  <si>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</si>
  <si>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</si>
  <si>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</si>
  <si>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</si>
  <si>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</si>
  <si>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</si>
  <si>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</si>
  <si>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</si>
  <si>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</si>
  <si>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</si>
  <si>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</si>
  <si>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</si>
  <si>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</si>
  <si>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</si>
  <si>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</si>
  <si>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</si>
  <si>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</si>
  <si>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</si>
  <si>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</si>
  <si>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</si>
  <si>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</si>
  <si>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</si>
  <si>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</si>
  <si>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</si>
  <si>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</si>
  <si>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</si>
  <si>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</si>
  <si>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</si>
  <si>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</si>
  <si>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</si>
  <si>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</si>
  <si>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</si>
  <si>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</si>
  <si>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</si>
  <si>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</si>
  <si>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</si>
  <si>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</si>
  <si>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</si>
  <si>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</si>
  <si>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</si>
  <si>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</si>
  <si>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</si>
  <si>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</si>
  <si>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</si>
  <si>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</si>
  <si>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</si>
  <si>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</si>
  <si>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</si>
  <si>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</si>
  <si>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</si>
  <si>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</si>
  <si>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</si>
  <si>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</si>
  <si>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</si>
  <si>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</si>
  <si>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</si>
  <si>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</si>
  <si>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</si>
  <si>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</si>
  <si>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</si>
  <si>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</si>
  <si>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</si>
  <si>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</si>
  <si>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</si>
  <si>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</si>
  <si>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</si>
  <si>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</si>
  <si>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</si>
  <si>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</si>
  <si>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</si>
  <si>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</si>
  <si>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</si>
  <si>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</si>
  <si>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</si>
  <si>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</si>
  <si>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</si>
  <si>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</si>
  <si>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</si>
  <si>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</si>
  <si>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</si>
  <si>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</si>
  <si>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</si>
  <si>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</si>
  <si>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</si>
  <si>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</si>
  <si>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</si>
  <si>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</si>
  <si>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</si>
  <si>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</si>
  <si>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</si>
  <si>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</si>
  <si>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</si>
  <si>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</si>
  <si>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</si>
  <si>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</si>
  <si>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</si>
  <si>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</si>
  <si>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</si>
  <si>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</si>
  <si>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</si>
  <si>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</si>
  <si>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</si>
  <si>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</si>
  <si>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</si>
  <si>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</si>
  <si>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</si>
  <si>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</si>
  <si>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</si>
  <si>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</si>
  <si>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</si>
  <si>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</si>
  <si>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</si>
  <si>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</si>
  <si>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</si>
  <si>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</si>
  <si>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</si>
  <si>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</si>
  <si>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</si>
  <si>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</si>
  <si>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</si>
  <si>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</si>
  <si>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</si>
  <si>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</si>
  <si>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</si>
  <si>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</si>
  <si>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</si>
  <si>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</si>
  <si>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</si>
  <si>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</si>
  <si>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</si>
  <si>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</si>
  <si>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</si>
  <si>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</si>
  <si>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</si>
  <si>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</si>
  <si>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</si>
  <si>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</si>
  <si>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</si>
  <si>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</si>
  <si>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</si>
  <si>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</si>
  <si>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</si>
  <si>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</si>
  <si>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</si>
  <si>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</si>
  <si>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</si>
  <si>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</si>
  <si>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</si>
  <si>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</si>
  <si>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</si>
  <si>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</si>
  <si>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</si>
  <si>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</si>
  <si>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</si>
  <si>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</si>
  <si>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</si>
  <si>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</si>
  <si>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</si>
  <si>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</si>
  <si>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</si>
  <si>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</si>
  <si>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</si>
  <si>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</si>
  <si>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</si>
  <si>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</si>
  <si>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</si>
  <si>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</si>
  <si>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</si>
  <si>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</si>
  <si>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</si>
  <si>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</si>
  <si>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</si>
  <si>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</si>
  <si>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</si>
  <si>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</si>
  <si>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</si>
  <si>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</si>
  <si>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</si>
  <si>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</si>
  <si>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</si>
  <si>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</si>
  <si>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</si>
  <si>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</si>
  <si>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</si>
  <si>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</si>
  <si>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</si>
  <si>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</si>
  <si>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</si>
  <si>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</si>
  <si>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</si>
  <si>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</si>
  <si>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</si>
  <si>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</si>
  <si>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</si>
  <si>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</si>
  <si>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</si>
  <si>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</si>
  <si>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</si>
  <si>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</si>
  <si>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</si>
  <si>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</si>
  <si>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</si>
  <si>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</si>
  <si>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</si>
  <si>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</si>
  <si>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</si>
  <si>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</si>
  <si>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</si>
  <si>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</si>
  <si>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</si>
  <si>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</si>
  <si>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</si>
  <si>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</si>
  <si>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</si>
  <si>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</si>
  <si>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</si>
  <si>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</si>
  <si>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</si>
  <si>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</si>
  <si>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</si>
  <si>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</si>
  <si>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</si>
  <si>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</si>
  <si>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</si>
  <si>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</si>
  <si>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</si>
  <si>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</si>
  <si>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</si>
  <si>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</si>
  <si>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</si>
  <si>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</si>
  <si>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</si>
  <si>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</si>
  <si>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</si>
  <si>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</si>
  <si>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</si>
  <si>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</si>
  <si>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</si>
  <si>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</si>
  <si>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</si>
  <si>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</si>
  <si>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</si>
  <si>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</si>
  <si>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</si>
  <si>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</si>
  <si>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</si>
  <si>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</si>
  <si>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</si>
  <si>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</si>
  <si>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</si>
  <si>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</si>
  <si>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</si>
  <si>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</si>
  <si>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</si>
  <si>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</si>
  <si>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</si>
  <si>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</si>
  <si>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</si>
  <si>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</si>
  <si>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</si>
  <si>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</si>
  <si>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</si>
  <si>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</si>
  <si>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</si>
  <si>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</si>
  <si>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</si>
  <si>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</si>
  <si>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</si>
  <si>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</si>
  <si>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</si>
  <si>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</si>
  <si>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</si>
  <si>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</si>
  <si>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</si>
  <si>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</si>
  <si>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</si>
  <si>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</si>
  <si>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</si>
  <si>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</si>
  <si>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</si>
  <si>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</si>
  <si>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</si>
  <si>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</si>
  <si>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</si>
  <si>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</si>
  <si>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</si>
  <si>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</si>
  <si>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</si>
  <si>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</si>
  <si>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</si>
  <si>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</si>
  <si>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</si>
  <si>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</si>
  <si>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</si>
  <si>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</si>
  <si>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</si>
  <si>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</si>
  <si>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</si>
  <si>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</si>
  <si>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</si>
  <si>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</si>
  <si>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</si>
  <si>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</si>
  <si>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</si>
  <si>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</si>
  <si>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</si>
  <si>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</si>
  <si>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</si>
  <si>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</si>
  <si>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</si>
  <si>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</si>
  <si>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</si>
  <si>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</si>
  <si>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</si>
  <si>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</si>
  <si>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</si>
  <si>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</si>
  <si>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</si>
  <si>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</si>
  <si>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</si>
  <si>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</si>
  <si>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</si>
  <si>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</si>
  <si>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</si>
  <si>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</si>
  <si>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</si>
  <si>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</si>
  <si>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</si>
  <si>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</si>
  <si>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</si>
  <si>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</si>
  <si>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</si>
  <si>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</si>
  <si>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</si>
  <si>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</si>
  <si>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</si>
  <si>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</si>
  <si>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</si>
  <si>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</si>
  <si>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</si>
  <si>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</si>
  <si>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</si>
  <si>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</si>
  <si>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</si>
  <si>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</si>
  <si>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</si>
  <si>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</si>
  <si>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</si>
  <si>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</si>
  <si>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</si>
  <si>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</si>
  <si>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</si>
  <si>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</si>
  <si>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</si>
  <si>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</si>
  <si>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</si>
  <si>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</si>
  <si>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</si>
  <si>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</si>
  <si>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</si>
  <si>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</si>
  <si>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</si>
  <si>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</si>
  <si>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</si>
  <si>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</si>
  <si>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</si>
  <si>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</si>
  <si>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</si>
  <si>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</si>
  <si>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</si>
  <si>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</si>
  <si>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</si>
  <si>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</si>
  <si>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</si>
  <si>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</si>
  <si>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</si>
  <si>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</si>
  <si>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</si>
  <si>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</si>
  <si>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</si>
  <si>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</si>
  <si>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</si>
  <si>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</si>
  <si>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</si>
  <si>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</si>
  <si>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</si>
  <si>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</si>
  <si>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</si>
  <si>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</si>
  <si>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</si>
  <si>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</si>
  <si>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</si>
  <si>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</si>
  <si>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</si>
  <si>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</si>
  <si>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</si>
  <si>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</si>
  <si>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</si>
  <si>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</si>
  <si>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</si>
  <si>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</si>
  <si>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</si>
  <si>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</si>
  <si>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</si>
  <si>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</si>
  <si>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</si>
  <si>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</si>
  <si>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</si>
  <si>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</si>
  <si>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</si>
  <si>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</si>
  <si>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</si>
  <si>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</si>
  <si>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</si>
  <si>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</si>
  <si>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</si>
  <si>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</si>
  <si>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</si>
  <si>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</si>
  <si>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</si>
  <si>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</si>
  <si>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</si>
  <si>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</si>
  <si>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</si>
  <si>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</si>
  <si>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</si>
  <si>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</si>
  <si>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</si>
  <si>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</si>
  <si>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</si>
  <si>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</si>
  <si>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</si>
  <si>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</si>
  <si>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</si>
  <si>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</si>
  <si>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</si>
  <si>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</si>
  <si>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</si>
  <si>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</si>
  <si>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</si>
  <si>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</si>
  <si>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</si>
  <si>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</si>
  <si>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</si>
  <si>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</si>
  <si>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</si>
  <si>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</si>
  <si>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</si>
  <si>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</si>
  <si>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</si>
  <si>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</si>
  <si>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</si>
  <si>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</si>
  <si>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</si>
  <si>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</si>
  <si>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</si>
  <si>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</si>
  <si>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</si>
  <si>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</si>
  <si>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</si>
  <si>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</si>
  <si>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</si>
  <si>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</si>
  <si>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</si>
  <si>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</si>
  <si>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</si>
  <si>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</si>
  <si>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</si>
  <si>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</si>
  <si>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</si>
  <si>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</si>
  <si>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</si>
  <si>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</si>
  <si>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</si>
  <si>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</si>
  <si>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</si>
  <si>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</si>
  <si>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</si>
  <si>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</si>
  <si>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</si>
  <si>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</si>
  <si>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</si>
  <si>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</si>
  <si>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</si>
  <si>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</si>
  <si>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</si>
  <si>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</si>
  <si>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</si>
  <si>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</si>
  <si>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</si>
  <si>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</si>
  <si>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</si>
  <si>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</si>
  <si>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</si>
  <si>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</si>
  <si>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</si>
  <si>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</si>
  <si>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</si>
  <si>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</si>
  <si>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</si>
  <si>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</si>
  <si>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</si>
  <si>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</si>
  <si>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</si>
  <si>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</si>
  <si>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</si>
  <si>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</si>
  <si>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</si>
  <si>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</si>
  <si>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</si>
  <si>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</si>
  <si>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</si>
  <si>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</si>
  <si>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</si>
  <si>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</si>
  <si>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</si>
  <si>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</si>
  <si>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</si>
  <si>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</si>
  <si>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</si>
  <si>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</si>
  <si>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</si>
  <si>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</si>
  <si>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</si>
  <si>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</si>
  <si>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</si>
  <si>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</si>
  <si>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</si>
  <si>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</si>
  <si>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</si>
  <si>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</si>
  <si>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</si>
  <si>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</si>
  <si>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</si>
  <si>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</si>
  <si>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</si>
  <si>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</si>
  <si>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</si>
  <si>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</si>
  <si>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</si>
  <si>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</si>
  <si>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</si>
  <si>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</si>
  <si>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</si>
  <si>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</si>
  <si>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</si>
  <si>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</si>
  <si>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</si>
  <si>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</si>
  <si>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</si>
  <si>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</si>
  <si>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</si>
  <si>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</si>
  <si>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</si>
  <si>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</si>
  <si>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</si>
  <si>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</si>
  <si>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</si>
  <si>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</si>
  <si>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</si>
  <si>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</si>
  <si>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</si>
  <si>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</si>
  <si>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</si>
  <si>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</si>
  <si>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</si>
  <si>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</si>
  <si>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</si>
  <si>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</si>
  <si>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</si>
  <si>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</si>
  <si>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</si>
  <si>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</si>
  <si>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</si>
  <si>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</si>
  <si>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</si>
  <si>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</si>
  <si>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</si>
  <si>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</si>
  <si>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</si>
  <si>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</si>
  <si>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</si>
  <si>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</si>
  <si>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</si>
  <si>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</si>
  <si>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</si>
  <si>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</si>
  <si>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</si>
  <si>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</si>
  <si>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</si>
  <si>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</si>
  <si>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</si>
  <si>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</si>
  <si>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</si>
  <si>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</si>
  <si>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</si>
  <si>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</si>
  <si>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</si>
  <si>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</si>
  <si>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</si>
  <si>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</si>
  <si>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</si>
  <si>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</si>
  <si>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</si>
  <si>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</si>
  <si>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</si>
  <si>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</si>
  <si>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</si>
  <si>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</si>
  <si>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</si>
  <si>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</si>
  <si>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</si>
  <si>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</si>
  <si>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</si>
  <si>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</si>
  <si>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</si>
  <si>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</si>
  <si>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</si>
  <si>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</si>
  <si>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</si>
  <si>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</si>
  <si>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</si>
  <si>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</si>
  <si>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</si>
  <si>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</si>
  <si>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</si>
  <si>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</si>
  <si>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</si>
  <si>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</si>
  <si>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</si>
  <si>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</si>
  <si>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</si>
  <si>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</si>
  <si>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</si>
  <si>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</si>
  <si>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</si>
  <si>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</si>
  <si>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</si>
  <si>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</si>
  <si>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</si>
  <si>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</si>
  <si>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</si>
  <si>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</si>
  <si>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</si>
  <si>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</si>
  <si>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</si>
  <si>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</si>
  <si>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</si>
  <si>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</si>
  <si>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</si>
  <si>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</si>
  <si>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</si>
  <si>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</si>
  <si>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</si>
  <si>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</si>
  <si>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</si>
  <si>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</si>
  <si>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</si>
  <si>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</si>
  <si>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</si>
  <si>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</si>
  <si>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</si>
  <si>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</si>
  <si>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</si>
  <si>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</si>
  <si>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</si>
  <si>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</si>
  <si>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</si>
  <si>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</si>
  <si>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</si>
  <si>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</si>
  <si>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</si>
  <si>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</si>
  <si>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</si>
  <si>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</si>
  <si>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</si>
  <si>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</si>
  <si>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</si>
  <si>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</si>
  <si>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</si>
  <si>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</si>
  <si>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</si>
  <si>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</si>
  <si>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</si>
  <si>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</si>
  <si>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</si>
  <si>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</si>
  <si>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</si>
  <si>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</si>
  <si>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</si>
  <si>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</si>
  <si>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</si>
  <si>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</si>
  <si>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</si>
  <si>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</si>
  <si>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</si>
  <si>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</si>
  <si>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</si>
  <si>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</si>
  <si>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</si>
  <si>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</si>
  <si>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</si>
  <si>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</si>
  <si>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</si>
  <si>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</si>
  <si>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</si>
  <si>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</si>
  <si>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</si>
  <si>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</si>
  <si>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</si>
  <si>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</si>
  <si>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</si>
  <si>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</si>
  <si>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</si>
  <si>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</si>
  <si>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</si>
  <si>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</si>
  <si>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</si>
  <si>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</si>
  <si>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</si>
  <si>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</si>
  <si>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</si>
  <si>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</si>
  <si>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</si>
  <si>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</si>
  <si>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</si>
  <si>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</si>
  <si>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</si>
  <si>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</si>
  <si>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</si>
  <si>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</si>
  <si>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</si>
  <si>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</si>
  <si>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</si>
  <si>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</si>
  <si>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</si>
  <si>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</si>
  <si>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</si>
  <si>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</si>
  <si>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</si>
  <si>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</si>
  <si>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</si>
  <si>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</si>
  <si>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</si>
  <si>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</si>
  <si>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</si>
  <si>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</si>
  <si>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</si>
  <si>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</si>
  <si>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</si>
  <si>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</si>
  <si>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</si>
  <si>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</si>
  <si>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</si>
  <si>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</si>
  <si>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</si>
  <si>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</si>
  <si>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</si>
  <si>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</si>
  <si>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</si>
  <si>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</si>
  <si>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</si>
  <si>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</si>
  <si>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</si>
  <si>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</si>
  <si>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</si>
  <si>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</si>
  <si>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</si>
  <si>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</si>
  <si>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</si>
  <si>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</si>
  <si>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</si>
  <si>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</si>
  <si>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</si>
  <si>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</si>
  <si>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</si>
  <si>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</si>
  <si>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</si>
  <si>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</si>
  <si>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</si>
  <si>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</si>
  <si>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</si>
  <si>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</si>
  <si>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</si>
  <si>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</si>
  <si>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</si>
  <si>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</si>
  <si>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</si>
  <si>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</si>
  <si>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</si>
  <si>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</si>
  <si>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</si>
  <si>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</si>
  <si>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</si>
  <si>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</si>
  <si>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</si>
  <si>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</si>
  <si>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</si>
  <si>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</si>
  <si>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</si>
  <si>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</si>
  <si>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</si>
  <si>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</si>
  <si>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</si>
  <si>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</si>
  <si>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</si>
  <si>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</si>
  <si>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</si>
  <si>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</si>
  <si>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</si>
  <si>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</si>
  <si>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</si>
  <si>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</si>
  <si>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</si>
  <si>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</si>
  <si>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</si>
  <si>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</si>
  <si>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</si>
  <si>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</si>
  <si>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</si>
  <si>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</si>
  <si>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</si>
  <si>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</si>
  <si>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</si>
  <si>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</si>
  <si>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</si>
  <si>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</si>
  <si>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</si>
  <si>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</si>
  <si>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</si>
  <si>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</si>
  <si>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</si>
  <si>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</si>
  <si>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</si>
  <si>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</si>
  <si>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</si>
  <si>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</si>
  <si>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</si>
  <si>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</si>
  <si>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</si>
  <si>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</si>
  <si>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</si>
  <si>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</si>
  <si>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</si>
  <si>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</si>
  <si>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</si>
  <si>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</si>
  <si>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</si>
  <si>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</si>
  <si>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</si>
  <si>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</si>
  <si>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</si>
  <si>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</si>
  <si>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</si>
  <si>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</si>
  <si>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</si>
  <si>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</si>
  <si>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</si>
  <si>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</si>
  <si>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</si>
  <si>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</si>
  <si>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</si>
  <si>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</si>
  <si>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</si>
  <si>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</si>
  <si>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</si>
  <si>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</si>
  <si>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</si>
  <si>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</si>
  <si>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</si>
  <si>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</si>
  <si>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</si>
  <si>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</si>
  <si>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</si>
  <si>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</si>
  <si>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</si>
  <si>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</si>
  <si>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</si>
  <si>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</si>
  <si>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</si>
  <si>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</si>
  <si>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</si>
  <si>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</si>
  <si>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</si>
  <si>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</si>
  <si>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</si>
  <si>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</si>
  <si>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</si>
  <si>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</si>
  <si>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</si>
  <si>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</si>
  <si>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</si>
  <si>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</si>
  <si>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</si>
  <si>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</si>
  <si>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</si>
  <si>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</si>
  <si>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</si>
  <si>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</si>
  <si>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</si>
  <si>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</si>
  <si>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</si>
  <si>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</si>
  <si>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</si>
  <si>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</si>
  <si>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</si>
  <si>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</si>
  <si>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</si>
  <si>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</si>
  <si>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</si>
  <si>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</si>
  <si>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</si>
  <si>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</si>
  <si>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</si>
  <si>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</si>
  <si>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</si>
  <si>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</si>
  <si>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</si>
  <si>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</si>
  <si>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</si>
  <si>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</si>
  <si>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</si>
  <si>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</si>
  <si>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</si>
  <si>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</si>
  <si>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</si>
  <si>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</si>
  <si>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</si>
  <si>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</si>
  <si>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</si>
  <si>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</si>
  <si>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</si>
  <si>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</si>
  <si>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</si>
  <si>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</si>
  <si>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</si>
  <si>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</si>
  <si>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</si>
  <si>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</si>
  <si>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</si>
  <si>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</si>
  <si>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</si>
  <si>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</si>
  <si>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</si>
  <si>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</si>
  <si>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</si>
  <si>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</si>
  <si>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</si>
  <si>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</si>
  <si>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</si>
  <si>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</si>
  <si>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</si>
  <si>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</si>
  <si>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</si>
  <si>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</si>
  <si>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</si>
  <si>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</si>
  <si>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</si>
  <si>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</si>
  <si>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</si>
  <si>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</si>
  <si>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</si>
  <si>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</si>
  <si>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</si>
  <si>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</si>
  <si>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</si>
  <si>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</si>
  <si>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</si>
  <si>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</si>
  <si>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</si>
  <si>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</si>
  <si>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</si>
  <si>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</si>
  <si>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</si>
  <si>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</si>
  <si>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</si>
  <si>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</si>
  <si>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</si>
  <si>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</si>
  <si>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</si>
  <si>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</si>
  <si>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</si>
  <si>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</si>
  <si>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</si>
  <si>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</si>
  <si>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</si>
  <si>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</si>
  <si>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</si>
  <si>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</si>
  <si>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</si>
  <si>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</si>
  <si>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</si>
  <si>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</si>
  <si>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</si>
  <si>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</si>
  <si>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</si>
  <si>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</si>
  <si>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</si>
  <si>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</si>
  <si>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</si>
  <si>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</si>
  <si>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</si>
  <si>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</si>
  <si>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</si>
  <si>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</si>
  <si>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</si>
  <si>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</si>
  <si>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</si>
  <si>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</si>
  <si>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</si>
  <si>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</si>
  <si>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</si>
  <si>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</si>
  <si>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</si>
  <si>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</si>
  <si>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</si>
  <si>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</si>
  <si>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</si>
  <si>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</si>
  <si>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</si>
  <si>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</si>
  <si>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</si>
  <si>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</si>
  <si>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</si>
  <si>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</si>
  <si>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</si>
  <si>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</si>
  <si>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</si>
  <si>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</si>
  <si>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</si>
  <si>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</si>
  <si>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</si>
  <si>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</si>
  <si>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</si>
  <si>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</si>
  <si>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</si>
  <si>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</si>
  <si>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</si>
  <si>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</si>
  <si>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</si>
  <si>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</si>
  <si>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</si>
  <si>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</si>
  <si>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</si>
  <si>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</si>
  <si>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</si>
  <si>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</si>
  <si>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</si>
  <si>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</si>
  <si>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</si>
  <si>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</si>
  <si>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</si>
  <si>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</si>
  <si>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</si>
  <si>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</si>
  <si>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</si>
  <si>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</si>
  <si>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</si>
  <si>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</si>
  <si>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</si>
  <si>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</si>
  <si>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</si>
  <si>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</si>
  <si>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</si>
  <si>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</si>
  <si>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</si>
  <si>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</si>
  <si>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</si>
  <si>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</si>
  <si>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</si>
  <si>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</si>
  <si>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</si>
  <si>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</si>
  <si>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</si>
  <si>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</si>
  <si>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</si>
  <si>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</si>
  <si>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</si>
  <si>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</si>
  <si>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</si>
  <si>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</si>
  <si>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</si>
  <si>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</si>
  <si>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</si>
  <si>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</si>
  <si>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</si>
  <si>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</si>
  <si>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</si>
  <si>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</si>
  <si>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</si>
  <si>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</si>
  <si>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</si>
  <si>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</si>
  <si>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</si>
  <si>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</si>
  <si>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</si>
  <si>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</si>
  <si>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</si>
  <si>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</si>
  <si>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</si>
  <si>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</si>
  <si>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</si>
  <si>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</si>
  <si>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</si>
  <si>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</si>
  <si>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</si>
  <si>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</si>
  <si>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</si>
  <si>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</si>
  <si>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</si>
  <si>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</si>
  <si>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</si>
  <si>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</si>
  <si>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</si>
  <si>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</si>
  <si>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</si>
  <si>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</si>
  <si>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</si>
  <si>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</si>
  <si>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</si>
  <si>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</si>
  <si>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</si>
  <si>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</si>
  <si>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</si>
  <si>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</si>
  <si>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</si>
  <si>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</si>
  <si>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</si>
  <si>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</si>
  <si>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</si>
  <si>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</si>
  <si>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</si>
  <si>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</si>
  <si>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</si>
  <si>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</si>
  <si>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</si>
  <si>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</si>
  <si>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</si>
  <si>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</si>
  <si>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</si>
  <si>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</si>
  <si>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</si>
  <si>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</si>
  <si>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</si>
  <si>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</si>
  <si>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</si>
  <si>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</si>
  <si>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</si>
  <si>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</si>
  <si>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</si>
  <si>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</si>
  <si>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</si>
  <si>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</si>
  <si>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</si>
  <si>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</si>
  <si>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</si>
  <si>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</si>
  <si>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</si>
  <si>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</si>
  <si>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</si>
  <si>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</si>
  <si>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</si>
  <si>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</si>
  <si>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</si>
  <si>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</si>
  <si>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</si>
  <si>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</si>
  <si>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</si>
  <si>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</si>
  <si>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</si>
  <si>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</si>
  <si>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</si>
  <si>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</si>
  <si>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</si>
  <si>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</si>
  <si>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</si>
  <si>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</si>
  <si>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</si>
  <si>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</si>
  <si>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</si>
  <si>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</si>
  <si>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</si>
  <si>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</si>
  <si>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</si>
  <si>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</si>
  <si>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</si>
  <si>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</si>
  <si>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</si>
  <si>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</si>
  <si>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</si>
  <si>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</si>
  <si>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</si>
  <si>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</si>
  <si>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</si>
  <si>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</si>
  <si>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</si>
  <si>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</si>
  <si>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</si>
  <si>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</si>
  <si>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</si>
  <si>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</si>
  <si>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</si>
  <si>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</si>
  <si>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</si>
  <si>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</si>
  <si>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</si>
  <si>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</si>
  <si>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</si>
  <si>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</si>
  <si>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</si>
  <si>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</si>
  <si>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</si>
  <si>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</si>
  <si>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</si>
  <si>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</si>
  <si>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</si>
  <si>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</si>
  <si>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</si>
  <si>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</si>
  <si>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</si>
  <si>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</si>
  <si>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</si>
  <si>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</si>
  <si>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</si>
  <si>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</si>
  <si>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</si>
  <si>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</si>
  <si>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</si>
  <si>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</si>
  <si>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</si>
  <si>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</si>
  <si>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</si>
  <si>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</si>
  <si>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</si>
  <si>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</si>
  <si>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</si>
  <si>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</si>
  <si>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</si>
  <si>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</si>
  <si>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</si>
  <si>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</si>
  <si>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</si>
  <si>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</si>
  <si>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</si>
  <si>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</si>
  <si>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</si>
  <si>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</si>
  <si>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</si>
  <si>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</si>
  <si>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</si>
  <si>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</si>
  <si>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</si>
  <si>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</si>
  <si>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</si>
  <si>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</si>
  <si>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</si>
  <si>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</si>
  <si>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</si>
  <si>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</si>
  <si>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</si>
  <si>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</si>
  <si>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</si>
  <si>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</si>
  <si>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</si>
  <si>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</si>
  <si>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</si>
  <si>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</si>
  <si>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</si>
  <si>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</si>
  <si>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</si>
  <si>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</si>
  <si>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</si>
  <si>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</si>
  <si>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</si>
  <si>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</si>
  <si>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</si>
  <si>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</si>
  <si>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</si>
  <si>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</si>
  <si>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</si>
  <si>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</si>
  <si>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</si>
  <si>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</si>
  <si>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</si>
  <si>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</si>
  <si>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</si>
  <si>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</si>
  <si>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</si>
  <si>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</si>
  <si>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</si>
  <si>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</si>
  <si>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</si>
  <si>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</si>
  <si>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</si>
  <si>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</si>
  <si>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</si>
  <si>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</si>
  <si>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</si>
  <si>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</si>
  <si>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</si>
  <si>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</si>
  <si>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</si>
  <si>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</si>
  <si>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</si>
  <si>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</si>
  <si>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</si>
  <si>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</si>
  <si>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</si>
  <si>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</si>
  <si>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</si>
  <si>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</si>
  <si>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</si>
  <si>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</si>
  <si>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</si>
  <si>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</si>
  <si>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</si>
  <si>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</si>
  <si>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</si>
  <si>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</si>
  <si>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</si>
  <si>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</si>
  <si>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</si>
  <si>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</si>
  <si>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</si>
  <si>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</si>
  <si>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</si>
  <si>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</si>
  <si>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</si>
  <si>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</si>
  <si>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</si>
  <si>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</si>
  <si>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</si>
  <si>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</si>
  <si>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</si>
  <si>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</si>
  <si>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</si>
  <si>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</si>
  <si>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</si>
  <si>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</si>
  <si>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</si>
  <si>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</si>
  <si>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</si>
  <si>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</si>
  <si>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</si>
  <si>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</si>
  <si>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</si>
  <si>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</si>
  <si>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</si>
  <si>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</si>
  <si>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</si>
  <si>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</si>
  <si>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</si>
  <si>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</si>
  <si>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</si>
  <si>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</si>
  <si>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</si>
  <si>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</si>
  <si>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</si>
  <si>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</si>
  <si>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</si>
  <si>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</si>
  <si>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</si>
  <si>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</si>
  <si>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</si>
  <si>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</si>
  <si>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</si>
  <si>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</si>
  <si>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</si>
  <si>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</si>
  <si>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</si>
  <si>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</si>
  <si>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</si>
  <si>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</si>
  <si>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</si>
  <si>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</si>
  <si>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</si>
  <si>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</si>
  <si>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</si>
  <si>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</si>
  <si>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</si>
  <si>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</si>
  <si>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</si>
  <si>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</si>
  <si>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</si>
  <si>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</si>
  <si>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</si>
  <si>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</si>
  <si>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</si>
  <si>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</si>
  <si>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</si>
  <si>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</si>
  <si>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</si>
  <si>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</si>
  <si>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</si>
  <si>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</si>
  <si>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</si>
  <si>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</si>
  <si>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</si>
  <si>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</si>
  <si>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</si>
  <si>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</si>
  <si>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</si>
  <si>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</si>
  <si>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</si>
  <si>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</si>
  <si>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</si>
  <si>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</si>
  <si>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</si>
  <si>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</si>
  <si>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</si>
  <si>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</si>
  <si>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</si>
  <si>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</si>
  <si>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</si>
  <si>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</si>
  <si>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</si>
  <si>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</si>
  <si>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</si>
  <si>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</si>
  <si>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</si>
  <si>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</si>
  <si>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</si>
  <si>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</si>
  <si>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</si>
  <si>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</si>
  <si>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</si>
  <si>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</si>
  <si>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</si>
  <si>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</si>
  <si>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</si>
  <si>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</si>
  <si>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</si>
  <si>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</si>
  <si>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</si>
  <si>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</si>
  <si>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</si>
  <si>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</si>
  <si>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</si>
  <si>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</si>
  <si>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</si>
  <si>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</si>
  <si>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</si>
  <si>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</si>
  <si>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</si>
  <si>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</si>
  <si>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</si>
  <si>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</si>
  <si>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</si>
  <si>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</si>
  <si>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</si>
  <si>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</si>
  <si>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</si>
  <si>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</si>
  <si>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</si>
  <si>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</si>
  <si>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</si>
  <si>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</si>
  <si>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</si>
  <si>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</si>
  <si>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</si>
  <si>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</si>
  <si>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</si>
  <si>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</si>
  <si>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</si>
  <si>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</si>
  <si>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</si>
  <si>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</si>
  <si>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</si>
  <si>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</si>
  <si>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</si>
  <si>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</si>
  <si>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</si>
  <si>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</si>
  <si>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</si>
  <si>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</si>
  <si>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</si>
  <si>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</si>
  <si>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</si>
  <si>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</si>
  <si>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</si>
  <si>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</si>
  <si>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</si>
  <si>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</si>
  <si>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</si>
  <si>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</si>
  <si>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</si>
  <si>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</si>
  <si>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</si>
  <si>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</si>
  <si>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</si>
  <si>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</si>
  <si>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</si>
  <si>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</si>
  <si>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</si>
  <si>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</si>
  <si>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</si>
  <si>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</si>
  <si>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</si>
  <si>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</si>
  <si>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</si>
  <si>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</si>
  <si>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</si>
  <si>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</si>
  <si>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</si>
  <si>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</si>
  <si>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</si>
  <si>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</si>
  <si>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</si>
  <si>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</si>
  <si>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</si>
  <si>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</si>
  <si>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</si>
  <si>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</si>
  <si>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</si>
  <si>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</si>
  <si>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</si>
  <si>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</si>
  <si>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</si>
  <si>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</si>
  <si>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</si>
  <si>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</si>
  <si>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</si>
  <si>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</si>
  <si>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</si>
  <si>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</si>
  <si>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</si>
  <si>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</si>
  <si>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</si>
  <si>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</si>
  <si>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</si>
  <si>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</si>
  <si>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</si>
  <si>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</si>
  <si>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</si>
  <si>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</si>
  <si>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</si>
  <si>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</si>
  <si>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</si>
  <si>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</si>
  <si>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</si>
  <si>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</si>
  <si>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</si>
  <si>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</si>
  <si>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</si>
  <si>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</si>
  <si>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</si>
  <si>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</si>
  <si>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</si>
  <si>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</si>
  <si>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</si>
  <si>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</si>
  <si>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</si>
  <si>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</si>
  <si>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</si>
  <si>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</si>
  <si>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</si>
  <si>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</si>
  <si>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</si>
  <si>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</si>
  <si>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</si>
  <si>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</si>
  <si>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</si>
  <si>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</si>
  <si>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</si>
  <si>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</si>
  <si>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</si>
  <si>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</si>
  <si>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</si>
  <si>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</si>
  <si>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</si>
  <si>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</si>
  <si>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</si>
  <si>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</si>
  <si>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</si>
  <si>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</si>
  <si>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</si>
  <si>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</si>
  <si>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</si>
  <si>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</si>
  <si>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</si>
  <si>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</si>
  <si>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</si>
  <si>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</si>
  <si>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</si>
  <si>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</si>
  <si>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</si>
  <si>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</si>
  <si>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</si>
  <si>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</si>
  <si>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</si>
  <si>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</si>
  <si>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</si>
  <si>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</si>
  <si>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</si>
  <si>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</si>
  <si>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</si>
  <si>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</si>
  <si>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</si>
  <si>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</si>
  <si>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</si>
  <si>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</si>
  <si>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</si>
  <si>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</si>
  <si>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</si>
  <si>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</si>
  <si>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</si>
  <si>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</si>
  <si>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</si>
  <si>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</si>
  <si>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</si>
  <si>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</si>
  <si>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</si>
  <si>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</si>
  <si>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</si>
  <si>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</si>
  <si>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</si>
  <si>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</si>
  <si>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</si>
  <si>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</si>
  <si>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</si>
  <si>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</si>
  <si>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</si>
  <si>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</si>
  <si>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</si>
  <si>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</si>
  <si>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</si>
  <si>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</si>
  <si>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</si>
  <si>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</si>
  <si>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</si>
  <si>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</si>
  <si>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</si>
  <si>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</si>
  <si>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</si>
  <si>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</si>
  <si>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</si>
  <si>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</si>
  <si>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</si>
  <si>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</si>
  <si>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</si>
  <si>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</si>
  <si>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</si>
  <si>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</si>
  <si>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</si>
  <si>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</si>
  <si>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</si>
  <si>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</si>
  <si>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</si>
  <si>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</si>
  <si>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</si>
  <si>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</si>
  <si>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</si>
  <si>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</si>
  <si>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</si>
  <si>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</si>
  <si>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</si>
  <si>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</si>
  <si>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</si>
  <si>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</si>
  <si>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</si>
  <si>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</si>
  <si>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</si>
  <si>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</si>
  <si>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</si>
  <si>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</si>
  <si>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</si>
  <si>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</si>
  <si>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</si>
  <si>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</si>
  <si>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</si>
  <si>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</si>
  <si>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</si>
  <si>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</si>
  <si>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</si>
  <si>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</si>
  <si>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</si>
  <si>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</si>
  <si>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</si>
  <si>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</si>
  <si>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</si>
  <si>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</si>
  <si>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</si>
  <si>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</si>
  <si>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</si>
  <si>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</si>
  <si>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</si>
  <si>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</si>
  <si>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</si>
  <si>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</si>
  <si>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</si>
  <si>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</si>
  <si>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</si>
  <si>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</si>
  <si>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</si>
  <si>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</si>
  <si>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</si>
  <si>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</si>
  <si>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</si>
  <si>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</si>
  <si>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</si>
  <si>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</si>
  <si>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</si>
  <si>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</si>
  <si>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</si>
  <si>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</si>
  <si>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</si>
  <si>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</si>
  <si>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</si>
  <si>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</si>
  <si>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</si>
  <si>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</si>
  <si>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</si>
  <si>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</si>
  <si>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</si>
  <si>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</si>
  <si>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</si>
  <si>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</si>
  <si>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</si>
  <si>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</si>
  <si>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</si>
  <si>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</si>
  <si>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</si>
  <si>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</si>
  <si>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</si>
  <si>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</si>
  <si>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</si>
  <si>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</si>
  <si>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</si>
  <si>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</si>
  <si>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</si>
  <si>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</si>
  <si>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</si>
  <si>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</si>
  <si>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</si>
  <si>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</si>
  <si>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</si>
  <si>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</si>
  <si>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</si>
  <si>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</si>
  <si>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</si>
  <si>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</si>
  <si>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</si>
  <si>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</si>
  <si>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</si>
  <si>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</si>
  <si>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</si>
  <si>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</si>
  <si>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</si>
  <si>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</si>
  <si>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</si>
  <si>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</si>
  <si>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</si>
  <si>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</si>
  <si>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</si>
  <si>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</si>
  <si>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</si>
  <si>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</si>
  <si>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</si>
  <si>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</si>
  <si>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</si>
  <si>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</si>
  <si>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</si>
  <si>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</si>
  <si>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</si>
  <si>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</si>
  <si>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</si>
  <si>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</si>
  <si>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</si>
  <si>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</si>
  <si>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</si>
  <si>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</si>
  <si>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</si>
  <si>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</si>
  <si>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</si>
  <si>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</si>
  <si>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</si>
  <si>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</si>
  <si>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</si>
  <si>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</si>
  <si>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</si>
  <si>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</si>
  <si>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</si>
  <si>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</si>
  <si>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</si>
  <si>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</si>
  <si>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</si>
  <si>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</si>
  <si>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</si>
  <si>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</si>
  <si>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</si>
  <si>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</si>
  <si>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</si>
  <si>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</si>
  <si>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</si>
  <si>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</si>
  <si>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</si>
  <si>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</si>
  <si>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</si>
  <si>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</si>
  <si>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</si>
  <si>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</si>
  <si>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</si>
  <si>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</si>
  <si>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</si>
  <si>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</si>
  <si>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</si>
  <si>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</si>
  <si>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</si>
  <si>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</si>
  <si>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</si>
  <si>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</si>
  <si>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</si>
  <si>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</si>
  <si>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</si>
  <si>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</si>
  <si>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</si>
  <si>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</si>
  <si>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</si>
  <si>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</si>
  <si>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</si>
  <si>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</si>
  <si>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</si>
  <si>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</si>
  <si>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</si>
  <si>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</si>
  <si>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</si>
  <si>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</si>
  <si>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</si>
  <si>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</si>
  <si>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</si>
  <si>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</si>
  <si>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</si>
  <si>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</si>
  <si>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</si>
  <si>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</si>
  <si>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</si>
  <si>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</si>
  <si>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</si>
  <si>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</si>
  <si>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</si>
  <si>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</si>
  <si>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</si>
  <si>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</si>
  <si>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</si>
  <si>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</si>
  <si>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</si>
  <si>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</si>
  <si>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</si>
  <si>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</si>
  <si>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</si>
  <si>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</si>
  <si>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</si>
  <si>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</si>
  <si>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</si>
  <si>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</si>
  <si>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</si>
  <si>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</si>
  <si>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</si>
  <si>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</si>
  <si>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</si>
  <si>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</si>
  <si>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</si>
  <si>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</si>
  <si>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</si>
  <si>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</si>
  <si>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</si>
  <si>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</si>
  <si>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</si>
  <si>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</si>
  <si>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</si>
  <si>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</si>
  <si>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</si>
  <si>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</si>
  <si>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</si>
  <si>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</si>
  <si>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</si>
  <si>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</si>
  <si>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</si>
  <si>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</si>
  <si>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</si>
  <si>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</si>
  <si>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</si>
  <si>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</si>
  <si>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</si>
  <si>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</si>
  <si>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</si>
  <si>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</si>
  <si>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</si>
  <si>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</si>
  <si>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</si>
  <si>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</si>
  <si>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</si>
  <si>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</si>
  <si>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</si>
  <si>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</si>
  <si>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</si>
  <si>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</si>
  <si>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</si>
  <si>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</si>
  <si>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</si>
  <si>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</si>
  <si>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</si>
  <si>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</si>
  <si>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</si>
  <si>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</si>
  <si>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</si>
  <si>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</si>
  <si>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</si>
  <si>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</si>
  <si>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</si>
  <si>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</si>
  <si>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</si>
  <si>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</si>
  <si>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</si>
  <si>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</si>
  <si>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</si>
  <si>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</si>
  <si>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</si>
  <si>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</si>
  <si>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</si>
  <si>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</si>
  <si>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</si>
  <si>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</si>
  <si>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</si>
  <si>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</si>
  <si>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</si>
  <si>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</si>
  <si>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</si>
  <si>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</si>
  <si>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</si>
  <si>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</si>
  <si>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</si>
  <si>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</si>
  <si>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</si>
  <si>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</si>
  <si>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</si>
  <si>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</si>
  <si>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</si>
  <si>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</si>
  <si>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</si>
  <si>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</si>
  <si>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</si>
  <si>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</si>
  <si>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</si>
  <si>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</si>
  <si>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</si>
  <si>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</si>
  <si>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</si>
  <si>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</si>
  <si>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</si>
  <si>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</si>
  <si>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</si>
  <si>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</si>
  <si>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</si>
  <si>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</si>
  <si>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</si>
  <si>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</si>
  <si>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</si>
  <si>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</si>
  <si>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</si>
  <si>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</si>
  <si>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</si>
  <si>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</si>
  <si>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</si>
  <si>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</si>
  <si>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</si>
  <si>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</si>
  <si>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</si>
  <si>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</si>
  <si>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</si>
  <si>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</si>
  <si>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</si>
  <si>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</si>
  <si>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</si>
  <si>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</si>
  <si>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</si>
  <si>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</si>
  <si>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</si>
  <si>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</si>
  <si>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</si>
  <si>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</si>
  <si>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</si>
  <si>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</si>
  <si>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</si>
  <si>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</si>
  <si>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</si>
  <si>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</si>
  <si>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</si>
  <si>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</si>
  <si>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</si>
  <si>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</si>
  <si>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</si>
  <si>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</si>
  <si>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</si>
  <si>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</si>
  <si>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</si>
  <si>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</si>
  <si>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</si>
  <si>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</si>
  <si>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</si>
  <si>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</si>
  <si>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</si>
  <si>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</si>
  <si>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</si>
  <si>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</si>
  <si>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</si>
  <si>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</si>
  <si>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</si>
  <si>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</si>
  <si>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</si>
  <si>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</si>
  <si>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</si>
  <si>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</si>
  <si>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</si>
  <si>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</si>
  <si>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</si>
  <si>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</si>
  <si>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</si>
  <si>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</si>
  <si>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</si>
  <si>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</si>
  <si>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</si>
  <si>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</si>
  <si>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</si>
  <si>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</si>
  <si>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</si>
  <si>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</si>
  <si>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</si>
  <si>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</si>
  <si>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</si>
  <si>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</si>
  <si>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</si>
  <si>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</si>
  <si>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</si>
  <si>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</si>
  <si>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</si>
  <si>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</si>
  <si>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</si>
  <si>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</si>
  <si>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</si>
  <si>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</si>
  <si>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</si>
  <si>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</si>
  <si>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</si>
  <si>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</si>
  <si>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</si>
  <si>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</si>
  <si>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</si>
  <si>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</si>
  <si>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</si>
  <si>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</si>
  <si>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</si>
  <si>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</si>
  <si>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</si>
  <si>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</si>
  <si>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</si>
  <si>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</si>
  <si>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</si>
  <si>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</si>
  <si>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</si>
  <si>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</si>
  <si>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</si>
  <si>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</si>
  <si>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</si>
  <si>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</si>
  <si>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</si>
  <si>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</si>
  <si>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</si>
  <si>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</si>
  <si>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</si>
  <si>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</si>
  <si>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</si>
  <si>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</si>
  <si>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</si>
  <si>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</si>
  <si>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</si>
  <si>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</si>
  <si>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</si>
  <si>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</si>
  <si>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</si>
  <si>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</si>
  <si>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</si>
  <si>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</si>
  <si>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</si>
  <si>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</si>
  <si>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</si>
  <si>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</si>
  <si>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</si>
  <si>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</si>
  <si>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</si>
  <si>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</si>
  <si>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</si>
  <si>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</si>
  <si>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</si>
  <si>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</si>
  <si>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</si>
  <si>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</si>
  <si>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</si>
  <si>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</si>
  <si>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</si>
  <si>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</si>
  <si>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</si>
  <si>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</si>
  <si>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</si>
  <si>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</si>
  <si>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</si>
  <si>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</si>
  <si>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</si>
  <si>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</si>
  <si>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</si>
  <si>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</si>
  <si>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</si>
  <si>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</si>
  <si>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</si>
  <si>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</si>
  <si>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</si>
  <si>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</si>
  <si>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</si>
  <si>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</si>
  <si>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</si>
  <si>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</si>
  <si>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</si>
  <si>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</si>
  <si>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</si>
  <si>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</si>
  <si>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</si>
  <si>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</si>
  <si>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</si>
  <si>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</si>
  <si>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</si>
  <si>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</si>
  <si>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</si>
  <si>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</si>
  <si>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</si>
  <si>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</si>
  <si>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</si>
  <si>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</si>
  <si>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</si>
  <si>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</si>
  <si>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</si>
  <si>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</si>
  <si>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</si>
  <si>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</si>
  <si>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</si>
  <si>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</si>
  <si>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</si>
  <si>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</si>
  <si>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</si>
  <si>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</si>
  <si>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</si>
  <si>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</si>
  <si>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</si>
  <si>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</si>
  <si>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</si>
  <si>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</si>
  <si>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</si>
  <si>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</si>
  <si>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</si>
  <si>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</si>
  <si>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</si>
  <si>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</si>
  <si>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</si>
  <si>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</si>
  <si>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</si>
  <si>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</si>
  <si>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</si>
  <si>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</si>
  <si>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</si>
  <si>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</si>
  <si>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</si>
  <si>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</si>
  <si>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</si>
  <si>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</si>
  <si>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</si>
  <si>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</si>
  <si>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</si>
  <si>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</si>
  <si>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</si>
  <si>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</si>
  <si>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</si>
  <si>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</si>
  <si>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</si>
  <si>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</si>
  <si>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</si>
  <si>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</si>
  <si>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</si>
  <si>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</si>
  <si>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</si>
  <si>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</si>
  <si>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</si>
  <si>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</si>
  <si>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</si>
  <si>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</si>
  <si>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</si>
  <si>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</si>
  <si>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</si>
  <si>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</si>
  <si>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</si>
  <si>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</si>
  <si>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</si>
  <si>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</si>
  <si>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</si>
  <si>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</si>
  <si>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</si>
  <si>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</si>
  <si>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</si>
  <si>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</si>
  <si>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</si>
  <si>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</si>
  <si>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</si>
  <si>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</si>
  <si>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</si>
  <si>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</si>
  <si>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</si>
  <si>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</si>
  <si>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</si>
  <si>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</si>
  <si>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</si>
  <si>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</si>
  <si>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</si>
  <si>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</si>
  <si>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</si>
  <si>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</si>
  <si>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</si>
  <si>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</si>
  <si>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</si>
  <si>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</si>
  <si>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</si>
  <si>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</si>
  <si>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</si>
  <si>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</si>
  <si>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</si>
  <si>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</si>
  <si>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</si>
  <si>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</si>
  <si>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</si>
  <si>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</si>
  <si>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</si>
  <si>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</si>
  <si>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</si>
  <si>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</si>
  <si>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</si>
  <si>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</si>
  <si>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</si>
  <si>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</si>
  <si>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</si>
  <si>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</si>
  <si>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</si>
  <si>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</si>
  <si>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</si>
  <si>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</si>
  <si>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</si>
  <si>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</si>
  <si>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</si>
  <si>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</si>
  <si>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</si>
  <si>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</si>
  <si>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</si>
  <si>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</si>
  <si>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</si>
  <si>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</si>
  <si>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</si>
  <si>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</si>
  <si>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</si>
  <si>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</si>
  <si>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</si>
  <si>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</si>
  <si>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</si>
  <si>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</si>
  <si>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</si>
  <si>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</si>
  <si>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</si>
  <si>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</si>
  <si>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</si>
  <si>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</si>
  <si>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</si>
  <si>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</si>
  <si>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</si>
  <si>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</si>
  <si>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</si>
  <si>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</si>
  <si>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</si>
  <si>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</si>
  <si>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</si>
  <si>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</si>
  <si>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</si>
  <si>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</si>
  <si>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</si>
  <si>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</si>
  <si>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</si>
  <si>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</si>
  <si>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</si>
  <si>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</si>
  <si>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</si>
  <si>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</si>
  <si>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</si>
  <si>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</si>
  <si>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</si>
  <si>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</si>
  <si>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</si>
  <si>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</si>
  <si>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</si>
  <si>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</si>
  <si>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</si>
  <si>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</si>
  <si>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</si>
  <si>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</si>
  <si>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</si>
  <si>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</si>
  <si>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</si>
  <si>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</si>
  <si>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</si>
  <si>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</si>
  <si>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</si>
  <si>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</si>
  <si>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</si>
  <si>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</si>
  <si>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</si>
  <si>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</si>
  <si>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</si>
  <si>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</si>
  <si>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</si>
  <si>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</si>
  <si>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</si>
  <si>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</si>
  <si>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</si>
  <si>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</si>
  <si>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</si>
  <si>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</si>
  <si>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</si>
  <si>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</si>
  <si>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</si>
  <si>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</si>
  <si>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</si>
  <si>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</si>
  <si>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</si>
  <si>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</si>
  <si>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</si>
  <si>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</si>
  <si>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</si>
  <si>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</si>
  <si>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</si>
  <si>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</si>
  <si>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</si>
  <si>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</si>
  <si>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</si>
  <si>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</si>
  <si>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</si>
  <si>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</si>
  <si>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</si>
  <si>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</si>
  <si>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</si>
  <si>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</si>
  <si>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</si>
  <si>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</si>
  <si>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</si>
  <si>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</si>
  <si>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</si>
  <si>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</si>
  <si>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</si>
  <si>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</si>
  <si>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</si>
  <si>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</si>
  <si>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</si>
  <si>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</si>
  <si>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</si>
  <si>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</si>
  <si>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</si>
  <si>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</si>
  <si>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</si>
  <si>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</si>
  <si>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</si>
  <si>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</si>
  <si>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</si>
  <si>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</si>
  <si>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</si>
  <si>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</si>
  <si>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</si>
  <si>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</si>
  <si>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</si>
  <si>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</si>
  <si>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</si>
  <si>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</si>
  <si>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</si>
  <si>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</si>
  <si>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</si>
  <si>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</si>
  <si>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</si>
  <si>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</si>
  <si>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</si>
  <si>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</si>
  <si>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</si>
  <si>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</si>
  <si>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</si>
  <si>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</si>
  <si>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</si>
  <si>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</si>
  <si>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</si>
  <si>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</si>
  <si>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</si>
  <si>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</si>
  <si>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</si>
  <si>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</si>
  <si>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</si>
  <si>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</si>
  <si>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</si>
  <si>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</si>
  <si>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</si>
  <si>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</si>
  <si>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</si>
  <si>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</si>
  <si>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</si>
  <si>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</si>
  <si>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</si>
  <si>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</si>
  <si>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</si>
  <si>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</si>
  <si>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</si>
  <si>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</si>
  <si>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</si>
  <si>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</si>
  <si>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</si>
  <si>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</si>
  <si>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</si>
  <si>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</si>
  <si>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</si>
  <si>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</si>
  <si>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</si>
  <si>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</si>
  <si>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</si>
  <si>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</si>
  <si>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</si>
  <si>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</si>
  <si>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</si>
  <si>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</si>
  <si>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</si>
  <si>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</si>
  <si>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</si>
  <si>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</si>
  <si>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</si>
  <si>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</si>
  <si>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</si>
  <si>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</si>
  <si>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</si>
  <si>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</si>
  <si>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</si>
  <si>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</si>
  <si>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</si>
  <si>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</si>
  <si>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</si>
  <si>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</si>
  <si>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</si>
  <si>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</si>
  <si>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</si>
  <si>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</si>
  <si>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</si>
  <si>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</si>
  <si>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</si>
  <si>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</si>
  <si>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</si>
  <si>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</si>
  <si>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</si>
  <si>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</si>
  <si>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</si>
  <si>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</si>
  <si>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</si>
  <si>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</si>
  <si>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</si>
  <si>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</si>
  <si>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</si>
  <si>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</si>
  <si>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</si>
  <si>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</si>
  <si>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</si>
  <si>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</si>
  <si>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</si>
  <si>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</si>
  <si>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</si>
  <si>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</si>
  <si>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</si>
  <si>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</si>
  <si>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</si>
  <si>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</si>
  <si>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</si>
  <si>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</si>
  <si>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</si>
  <si>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</si>
  <si>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</si>
  <si>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</si>
  <si>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</si>
  <si>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</si>
  <si>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</si>
  <si>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</si>
  <si>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</si>
  <si>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</si>
  <si>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</si>
  <si>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</si>
  <si>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</si>
  <si>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</si>
  <si>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</si>
  <si>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</si>
  <si>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</si>
  <si>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</si>
  <si>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</si>
  <si>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</si>
  <si>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</si>
  <si>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</si>
  <si>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</si>
  <si>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</si>
  <si>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</si>
  <si>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</si>
  <si>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</si>
  <si>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</si>
  <si>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</si>
  <si>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</si>
  <si>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</si>
  <si>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</si>
  <si>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</si>
  <si>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</si>
  <si>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</si>
  <si>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</si>
  <si>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</si>
  <si>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</si>
  <si>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</si>
  <si>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</si>
  <si>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</si>
  <si>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</si>
  <si>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</si>
  <si>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</si>
  <si>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</si>
  <si>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</si>
  <si>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</si>
  <si>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</si>
  <si>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</si>
  <si>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</si>
  <si>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</si>
  <si>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</si>
  <si>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</si>
  <si>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</si>
  <si>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</si>
  <si>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</si>
  <si>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</si>
  <si>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</si>
  <si>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</si>
  <si>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</si>
  <si>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</si>
  <si>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</si>
  <si>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</si>
  <si>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</si>
  <si>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</si>
  <si>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</si>
  <si>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</si>
  <si>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</si>
  <si>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</si>
  <si>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</si>
  <si>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</si>
  <si>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</si>
  <si>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</si>
  <si>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</si>
  <si>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</si>
  <si>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</si>
  <si>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</si>
  <si>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</si>
  <si>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</si>
  <si>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</si>
  <si>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</si>
  <si>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</si>
  <si>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</si>
  <si>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</si>
  <si>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</si>
  <si>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</si>
  <si>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</si>
  <si>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</si>
  <si>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</si>
  <si>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</si>
  <si>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</si>
  <si>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</si>
  <si>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</si>
  <si>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</si>
  <si>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</si>
  <si>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</si>
  <si>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</si>
  <si>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</si>
  <si>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</si>
  <si>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</si>
  <si>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</si>
  <si>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</si>
  <si>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</si>
  <si>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</si>
  <si>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</si>
  <si>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</si>
  <si>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</si>
  <si>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</si>
  <si>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</si>
  <si>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</si>
  <si>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</si>
  <si>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</si>
  <si>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</si>
  <si>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</si>
  <si>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</si>
  <si>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</si>
  <si>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</si>
  <si>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</si>
  <si>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</si>
  <si>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</si>
  <si>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</si>
  <si>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</si>
  <si>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</si>
  <si>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</si>
  <si>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</si>
  <si>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</si>
  <si>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</si>
  <si>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</si>
  <si>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</si>
  <si>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</si>
  <si>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</si>
  <si>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</si>
  <si>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</si>
  <si>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</si>
  <si>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</si>
  <si>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</si>
  <si>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</si>
  <si>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</si>
  <si>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</si>
  <si>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</si>
  <si>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</si>
  <si>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</si>
  <si>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</si>
  <si>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</si>
  <si>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</si>
  <si>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</si>
  <si>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</si>
  <si>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</si>
  <si>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</si>
  <si>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</si>
  <si>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</si>
  <si>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</si>
  <si>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</si>
  <si>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</si>
  <si>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</si>
  <si>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</si>
  <si>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</si>
  <si>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</si>
  <si>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</si>
  <si>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</si>
  <si>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</si>
  <si>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</si>
  <si>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</si>
  <si>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</si>
  <si>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</si>
  <si>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</si>
  <si>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</si>
  <si>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</si>
  <si>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</si>
  <si>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</si>
  <si>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</si>
  <si>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</si>
  <si>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</si>
  <si>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</si>
  <si>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</si>
  <si>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</si>
  <si>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</si>
  <si>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</si>
  <si>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</si>
  <si>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</si>
  <si>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</si>
  <si>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</si>
  <si>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</si>
  <si>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</si>
  <si>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</si>
  <si>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</si>
  <si>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</si>
  <si>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</si>
  <si>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</si>
  <si>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</si>
  <si>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</si>
  <si>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</si>
  <si>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</si>
  <si>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</si>
  <si>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</si>
  <si>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</si>
  <si>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</si>
  <si>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</si>
  <si>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</si>
  <si>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</si>
  <si>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</si>
  <si>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</si>
  <si>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</si>
  <si>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</si>
  <si>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</si>
  <si>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</si>
  <si>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</si>
  <si>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</si>
  <si>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</si>
  <si>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</si>
  <si>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</si>
  <si>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</si>
  <si>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</si>
  <si>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</si>
  <si>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</si>
  <si>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</si>
  <si>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</si>
  <si>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</si>
  <si>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</si>
  <si>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</si>
  <si>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</si>
  <si>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</si>
  <si>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</si>
  <si>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</si>
  <si>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</si>
  <si>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</si>
  <si>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</si>
  <si>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</si>
  <si>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</si>
  <si>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</si>
  <si>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</si>
  <si>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</si>
  <si>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</si>
  <si>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</si>
  <si>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</si>
  <si>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</si>
  <si>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</si>
  <si>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</si>
  <si>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</si>
  <si>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</si>
  <si>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</si>
  <si>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</si>
  <si>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</si>
  <si>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</si>
  <si>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</si>
  <si>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</si>
  <si>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</si>
  <si>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</si>
  <si>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</si>
  <si>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</si>
  <si>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</si>
  <si>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</si>
  <si>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</si>
  <si>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</si>
  <si>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</si>
  <si>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</si>
  <si>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</si>
  <si>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</si>
  <si>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</si>
  <si>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</si>
  <si>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</si>
  <si>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</si>
  <si>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</si>
  <si>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</si>
  <si>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</si>
  <si>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</si>
  <si>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</si>
  <si>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</si>
  <si>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</si>
  <si>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</si>
  <si>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</si>
  <si>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</si>
  <si>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</si>
  <si>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</si>
  <si>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</si>
  <si>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</si>
  <si>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</si>
  <si>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</si>
  <si>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</si>
  <si>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</si>
  <si>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</si>
  <si>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</si>
  <si>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</si>
  <si>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</si>
  <si>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</si>
  <si>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</si>
  <si>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</si>
  <si>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</si>
  <si>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</si>
  <si>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</si>
  <si>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</si>
  <si>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</si>
  <si>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</si>
  <si>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</si>
  <si>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</si>
  <si>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</si>
  <si>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</si>
  <si>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</si>
  <si>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</si>
  <si>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</si>
  <si>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</si>
  <si>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</si>
  <si>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</si>
  <si>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</si>
  <si>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</si>
  <si>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</si>
  <si>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</si>
  <si>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</si>
  <si>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</si>
  <si>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</si>
  <si>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</si>
  <si>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</si>
  <si>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</si>
  <si>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</si>
  <si>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</si>
  <si>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</si>
  <si>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</si>
  <si>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</si>
  <si>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</si>
  <si>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</si>
  <si>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</si>
  <si>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</si>
  <si>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</si>
  <si>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</si>
  <si>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</si>
  <si>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</si>
  <si>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</si>
  <si>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</si>
  <si>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</si>
  <si>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</si>
  <si>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</si>
  <si>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</si>
  <si>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</si>
  <si>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</si>
  <si>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</si>
  <si>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</si>
  <si>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</si>
  <si>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</si>
  <si>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</si>
  <si>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</si>
  <si>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</si>
  <si>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</si>
  <si>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</si>
  <si>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</si>
  <si>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</si>
  <si>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</si>
  <si>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</si>
  <si>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</si>
  <si>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</si>
  <si>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</si>
  <si>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</si>
  <si>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</si>
  <si>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</si>
  <si>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</si>
  <si>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</si>
  <si>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</si>
  <si>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</si>
  <si>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</si>
  <si>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</si>
  <si>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</si>
  <si>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</si>
  <si>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</si>
  <si>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</si>
  <si>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</si>
  <si>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</si>
  <si>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</si>
  <si>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</si>
  <si>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</si>
  <si>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</si>
  <si>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</si>
  <si>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</si>
  <si>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</si>
  <si>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</si>
  <si>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</si>
  <si>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</si>
  <si>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</si>
  <si>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</si>
  <si>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</si>
  <si>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</si>
  <si>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</si>
  <si>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</si>
  <si>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</si>
  <si>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</si>
  <si>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</si>
  <si>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</si>
  <si>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</si>
  <si>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</si>
  <si>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</si>
  <si>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</si>
  <si>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</si>
  <si>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</si>
  <si>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</si>
  <si>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</si>
  <si>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</si>
  <si>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</si>
  <si>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</si>
  <si>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</si>
  <si>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</si>
  <si>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</si>
  <si>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</si>
  <si>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</si>
  <si>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</si>
  <si>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</si>
  <si>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</si>
  <si>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</si>
  <si>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</si>
  <si>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</si>
  <si>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</si>
  <si>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</si>
  <si>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</si>
  <si>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</si>
  <si>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</si>
  <si>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</si>
  <si>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</si>
  <si>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</si>
  <si>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</si>
  <si>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</si>
  <si>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</si>
  <si>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</si>
  <si>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</si>
  <si>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</si>
  <si>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</si>
  <si>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</si>
  <si>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</si>
  <si>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</si>
  <si>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</si>
  <si>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</si>
  <si>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</si>
  <si>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</si>
  <si>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</si>
  <si>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</si>
  <si>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</si>
  <si>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</si>
  <si>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</si>
  <si>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</si>
  <si>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</si>
  <si>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</si>
  <si>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</si>
  <si>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</si>
  <si>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</si>
  <si>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</si>
  <si>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</si>
  <si>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</si>
  <si>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</si>
  <si>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</si>
  <si>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</si>
  <si>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</si>
  <si>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</si>
  <si>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</si>
  <si>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</si>
  <si>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</si>
  <si>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</si>
  <si>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</si>
  <si>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</si>
  <si>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</si>
  <si>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</si>
  <si>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</si>
  <si>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</si>
  <si>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</si>
  <si>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</si>
  <si>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</si>
  <si>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</si>
  <si>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</si>
  <si>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</si>
  <si>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</si>
  <si>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</si>
  <si>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</si>
  <si>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</si>
  <si>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</si>
  <si>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</si>
  <si>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</si>
  <si>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</si>
  <si>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</si>
  <si>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</si>
  <si>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</si>
  <si>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</si>
  <si>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</si>
  <si>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</si>
  <si>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</si>
  <si>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</si>
  <si>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</si>
  <si>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</si>
  <si>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</si>
  <si>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</si>
  <si>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</si>
  <si>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</si>
  <si>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</si>
  <si>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</si>
  <si>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</si>
  <si>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</si>
  <si>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</si>
  <si>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</si>
  <si>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</si>
  <si>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</si>
  <si>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</si>
  <si>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</si>
  <si>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</si>
  <si>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</si>
  <si>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</si>
  <si>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</si>
  <si>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</si>
  <si>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</si>
  <si>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</si>
  <si>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</si>
  <si>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</si>
  <si>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</si>
  <si>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</si>
  <si>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</si>
  <si>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</si>
  <si>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</si>
  <si>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</si>
  <si>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</si>
  <si>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</si>
  <si>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</si>
  <si>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</si>
  <si>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</si>
  <si>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</si>
  <si>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</si>
  <si>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</si>
  <si>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</si>
  <si>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</si>
  <si>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</si>
  <si>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</si>
  <si>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</si>
  <si>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</si>
  <si>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</si>
  <si>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</si>
  <si>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</si>
  <si>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</si>
  <si>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</si>
  <si>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</si>
  <si>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</si>
  <si>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</si>
  <si>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</si>
  <si>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</si>
  <si>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</si>
  <si>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</si>
  <si>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</si>
  <si>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</si>
  <si>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</si>
  <si>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</si>
  <si>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</si>
  <si>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</si>
  <si>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</si>
  <si>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</si>
  <si>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</si>
  <si>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</si>
  <si>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</si>
  <si>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</si>
  <si>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</si>
  <si>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</si>
  <si>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</si>
  <si>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</si>
  <si>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</si>
  <si>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</si>
  <si>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</si>
  <si>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</si>
  <si>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</si>
  <si>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</si>
  <si>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</si>
  <si>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</si>
  <si>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</si>
  <si>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</si>
  <si>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</si>
  <si>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</si>
  <si>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</si>
  <si>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</si>
  <si>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</si>
  <si>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</si>
  <si>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</si>
  <si>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</si>
  <si>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</si>
  <si>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</si>
  <si>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</si>
  <si>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</si>
  <si>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</si>
  <si>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</si>
  <si>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</si>
  <si>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</si>
  <si>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</si>
  <si>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</si>
  <si>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</si>
  <si>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</si>
  <si>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</si>
  <si>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</si>
  <si>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</si>
  <si>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</si>
  <si>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</si>
  <si>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</si>
  <si>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</si>
  <si>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</si>
  <si>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</si>
  <si>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</si>
  <si>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</si>
  <si>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</si>
  <si>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</si>
  <si>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</si>
  <si>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</si>
  <si>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</si>
  <si>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</si>
  <si>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</si>
  <si>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</si>
  <si>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</si>
  <si>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</si>
  <si>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</si>
  <si>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</si>
  <si>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</si>
  <si>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</si>
  <si>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</si>
  <si>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</si>
  <si>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</si>
  <si>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</si>
  <si>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</si>
  <si>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</si>
  <si>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</si>
  <si>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</si>
  <si>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</si>
  <si>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</si>
  <si>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</si>
  <si>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</si>
  <si>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</si>
  <si>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</si>
  <si>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</si>
  <si>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</si>
  <si>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</si>
  <si>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</si>
  <si>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</si>
  <si>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</si>
  <si>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</si>
  <si>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</si>
  <si>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</si>
  <si>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</si>
  <si>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</si>
  <si>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</si>
  <si>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</si>
  <si>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</si>
  <si>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</si>
  <si>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</si>
  <si>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</si>
  <si>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</si>
  <si>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</si>
  <si>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</si>
  <si>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</si>
  <si>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</si>
  <si>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</si>
  <si>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</si>
  <si>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</si>
  <si>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</si>
  <si>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</si>
  <si>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</si>
  <si>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</si>
  <si>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</si>
  <si>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</si>
  <si>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</si>
  <si>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</si>
  <si>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</si>
  <si>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</si>
  <si>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PCM-20251020-00001647</t>
  </si>
  <si>
    <t>ETA 110 mins</t>
  </si>
  <si>
    <t>PCM-20251020-00001710</t>
  </si>
  <si>
    <t xml:space="preserve">team will check after ABH0009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</si>
</sst>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287.73994467592274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7.2446320601811749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45950.68837048611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45950.68837048611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45950.68837048611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45950.68837048611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45950.68837048611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45950.68837048611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45950.68837048611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45950.68837048611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45950.68837048611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45950.68837048611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45950.68837048611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45950.68837048611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45950.68837048611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45950.68837048611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45950.68837048611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45950.68837048611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45950.68837048611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45950.68837048611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45950.68837048611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45950.68837048611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45950.68837048611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45950.68837048611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45950.68837048611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45950.68837048611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45950.68837048611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45950.68837048611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45950.68837048611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45950.68837048611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45950.68837048611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45950.68837048611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45950.68837048611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45950.68837048611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45950.68837048611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45950.68837048611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45950.68837048611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45950.68837048611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45950.68837048611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45950.68837048611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45950.68837048611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45950.68837048611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45950.68837048611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45950.68837048611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45950.68837048611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45950.68837048611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45950.68837048611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45950.68837048611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45950.68837048611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45950.68837048611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45950.68837048611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45950.68837048611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45950.68837048611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45950.68837048611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45950.68837048611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45950.68837048611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45950.68837048611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45950.68837048611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45950.68837048611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45950.68837048611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45950.68837048611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45950.68837048611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45950.68837048611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45950.68837048611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45950.68837048611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45950.68837048611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45950.68837048611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45950.68837048611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45950.68837048611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45950.68837048611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45950.68837048611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45950.68837048611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45950.68837048611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45950.68837048611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45950.68837048611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45950.68837048611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45950.68837048611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45950.68837048611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45950.68837048611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45950.68837048611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45950.68837048611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45950.68837048611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45950.68837048611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45950.68837048611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45950.68837048611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45950.68837048611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45950.68837048611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45950.68837048611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45950.68837048611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45950.68837048611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45950.68837048611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45950.68837048611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45950.68837048611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4EC2EC69-DDC7-4C96-90F6-ED4A38D6B30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143.96128726851748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125.68853263888741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6.1925951388839167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45950.688370601849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45950.688370601849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45950.688370601849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45950.688370601849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45950.688370601849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45950.688370601849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45950.688370601849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45950.688370601849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45950.688370601849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45950.688370601849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45950.688370601849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45950.688370601849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45950.688370601849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45950.688370601849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45950.688370601849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45950.688370601849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45950.688370601849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45950.688370601849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45950.688370601849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45950.688370601849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45950.688370601849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45950.688370601849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45950.688370601849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45950.688370601849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45950.688370601849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45950.688370601849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45950.688370601849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45950.688370601849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45950.688370601849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45950.688370601849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45950.688370601849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45950.688370601849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45950.688370601849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45950.688370601849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45950.688370601849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45950.688370601849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45950.688370601849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45950.688370601849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45950.688370601849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45950.688370601849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45950.688370601849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45950.688370601849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45950.688370601849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45950.688370601849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45950.688370601849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45950.688370601849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45950.688370601849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45950.688370601849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45950.688370601849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45950.688370601849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45950.688370601849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45950.688370601849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45950.688370601849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45950.688370601849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45950.688370601849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45950.688370601849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45950.688370601849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45950.688370601849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45950.688370601849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45950.688370601849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45950.688370601849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45950.688370601849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45950.688370601849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45950.688370601849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45950.688370601849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45950.688370601849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45950.688370601849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45950.688370601849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45950.688370601849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45950.688370601849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45950.688370601849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45950.688370601849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45950.688370601849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45950.688370601849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45950.688370601849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45950.688370601849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45950.688370601849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45950.688370601849</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45950.688370601849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45950.688370601849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45950.688370601849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45950.688370601849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45950.688370601849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45950.688370601849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45950.688370601849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45950.688370601849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45950.688370601849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45950.688370601849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45950.688370601849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45950.688370601849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45950.688370601849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45950.688370601849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45950.688370601849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45950.688370601849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45950.688370601849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45950.688370601849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45950.688370601849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45950.688370601849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45950.688370601849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45950.688370601849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45950.688370601849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45950.688370601849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45950.688370601849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45950.688370601849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45950.688370601849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45950.688370601849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45950.688370601849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45950.688370601849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45950.688370601849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45950.688370601849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45950.688370601849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45950.688370601849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45950.688370601849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45950.688370601849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45950.688370601849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45950.688370601849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45950.688370601849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45950.688370601849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45950.688370601849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45950.688370601849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45950.688370601849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45950.688370601849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45950.688370601849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45950.688370601849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45950.688370601849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45950.688370601849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45950.688370601849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45950.688370601849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45950.688370601849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45950.688370601849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45950.688370601849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45950.688370601849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45950.688370601849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45950.688370601849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45950.688370601849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45950.688370601849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45950.688370601849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45950.688370601849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45950.688370601849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45950.688370601849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45950.688370601849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45950.688370601849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45950.688370601849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45950.688370601849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45950.688370601849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45950.688370601849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45950.688370601849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45950.688370601849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45950.688370601849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45950.688370601849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45950.688370601849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45950.688370601849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45950.688370601849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45950.688370601849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45950.688370601849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45950.688370601849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45950.688370601849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45950.688370601849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45950.688370601849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45950.688370601849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45950.688370601849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45950.688370601849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45950.688370601849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45950.688370601849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45950.688370601849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45950.688370601849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45950.688370601849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45950.688370601849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45950.688370601849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45950.688370601849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45950.688370601849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45950.688370601849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45950.688370601849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45950.688370601849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45950.688370601849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45950.688370601849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45950.688370601849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45950.688370601849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45950.688370601849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45950.688370601849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45950.688370601849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45950.688370601849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45950.688370601849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45950.688370601849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45950.688370601849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45950.688370601849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45950.688370601849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45950.688370601849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45950.688370601849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45950.688370601849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45950.688370601849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45950.688370601849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45950.688370601849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45950.688370601849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45950.688370601849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45950.688370601849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45950.688370601849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45950.688370601849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45950.688370601849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45950.688370601849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45950.688370601849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45950.688370601849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45950.688370601849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45950.688370601849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45950.688370601849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45950.688370601849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45950.688370601849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45950.688370601849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45950.688370601849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45950.688370601849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45950.688370601849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45950.688370601849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45950.688370601849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45950.688370601849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45950.688370601849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45950.688370601849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45950.688370601849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45950.688370601849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45950.688370601849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45950.688370601849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45950.688370601849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45950.688370601849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45950.688370601849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45950.688370601849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45950.688370601849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45950.688370601849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45950.688370601849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45950.688370601849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45950.688370601849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45950.688370601849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45950.688370601849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45950.688370601849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45950.688370601849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45950.688370601849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45950.688370601849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45950.688370601849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45950.688370601849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45950.688370601849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45950.688370601849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45950.688370601849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45950.688370601849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45950.688370601849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45950.688370601849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45950.688370601849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45950.688370601849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45950.688370601849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45950.688370601849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45950.688370601849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45950.688370601849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45950.688370601849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45950.688370601849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45950.688370601849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45950.688370601849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45950.688370601849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45950.688370601849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45950.688370601849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45950.688370601849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45950.688370601849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45950.688370601849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45950.688370601849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45950.688370601849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45950.688370601849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45950.688370601849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45950.688370601849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45950.688370601849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45950.688370601849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45950.688370601849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45950.688370601849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45950.688370601849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45950.688370601849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45950.688370601849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45950.688370601849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45950.688370601849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45950.688370601849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45950.688370601849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45950.688370601849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45950.688370601849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45950.688370601849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45950.688370601849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45950.688370601849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45950.688370601849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45950.688370601849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45950.688370601849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45950.688370601849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45950.688370601849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45950.688370601849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45950.688370601849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45950.688370601849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45950.688370601849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45950.688370601849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45950.688370601849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45950.688370601849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45950.688370601849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45950.688370601849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45950.688370601849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45950.688370601849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45950.688370601849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45950.688370601849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45950.688370601849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45950.688370601849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45950.688370601849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45950.688370601849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45950.688370601849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45950.688370601849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45950.688370601849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45950.688370601849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45950.688370601849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45950.688370601849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45950.688370601849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45950.688370601849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45950.688370601849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45950.688370601849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45950.688370601849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45950.688370601849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45950.688370601849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45950.688370601849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45950.688370601849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45950.688370601849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45950.688370601849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45950.688370601849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45950.688370601849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45950.688370601849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45950.688370601849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45950.688370601849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45950.688370601849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45950.688370601849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45950.688370601849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45950.688370601849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45950.688370601849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45950.688370601849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45950.688370601849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45950.688370601849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45950.688370601849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45950.688370601849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45950.688370601849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45950.688370601849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45950.688370601849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45950.688370601849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45950.688370601849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45950.688370601849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45950.688370601849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45950.688370601849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45950.688370601849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45950.688370601849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45950.688370601849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45950.688370601849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45950.688370601849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45950.688370601849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45950.688370601849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45950.688370601849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45950.688370601849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45950.688370601849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45950.688370601849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45950.688370601849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45950.688370601849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45950.688370601849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45950.688370601849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45950.688370601849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45950.688370601849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45950.688370601849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45950.688370601849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45950.688370601849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45950.688370601849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45950.688370601849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45950.688370601849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45950.688370601849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45950.688370601849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45950.688370601849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45950.688370601849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45950.688370601849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45950.688370601849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45950.688370601849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45950.688370601849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45950.688370601849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45950.688370601849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45950.688370601849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45950.688370601849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45950.688370601849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45950.688370601849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45950.688370601849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45950.688370601849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45950.688370601849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45950.688370601849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45950.688370601849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45950.688370601849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45950.688370601849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45950.688370601849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45950.688370601849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45950.688370601849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45950.688370601849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45950.688370601849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45950.688370601849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45950.688370601849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45950.688370601849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45950.688370601849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45950.688370601849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45950.688370601849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45950.688370601849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45950.688370601849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45950.688370601849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45950.688370601849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45950.688370601849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45950.688370601849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45950.688370601849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45950.688370601849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45950.688370601849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45950.688370601849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45950.688370601849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45950.688370601849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45950.688370601849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45950.688370601849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45950.688370601849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45950.688370601849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45950.688370601849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45950.688370601849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45950.688370601849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45950.688370601849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45950.688370601849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45950.688370601849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45950.688370601849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45950.688370601849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45950.688370601849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45950.688370601849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45950.688370601849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45950.688370601849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45950.688370601849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45950.688370601849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45950.688370601849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45950.688370601849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45950.688370601849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45950.688370601849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45950.688370601849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45950.688370601849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45950.688370601849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45950.688370601849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45950.688370601849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45950.688370601849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45950.688370601849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45950.688370601849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45950.688370601849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45950.688370601849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45950.688370601849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45950.688370601849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45950.688370601849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45950.688370601849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45950.688370601849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45950.688370601849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45950.688370601849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45950.688370601849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45950.688370601849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45950.688370601849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45950.688370601849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45950.688370601849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45950.688370601849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45950.688370601849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45950.688370601849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45950.688370601849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45950.688370601849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45950.688370601849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45950.688370601849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45950.688370601849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45950.688370601849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45950.688370601849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45950.688370601849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45950.688370601849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45950.688370601849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45950.688370601849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45950.688370601849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45950.688370601849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45950.688370601849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45950.688370601849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45950.688370601849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45950.688370601849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45950.688370601849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45950.688370601849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45950.688370601849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45950.688370601849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45950.688370601849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45950.688370601849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45950.688370601849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45950.688370601849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45950.688370601849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45950.688370601849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45950.688370601849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45950.688370601849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45950.688370601849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45950.688370601849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45950.688370601849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45950.688370601849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45950.688370601849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45950.688370601849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45950.688370601849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45950.688370601849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45950.688370601849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45950.688370601849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45950.688370601849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45950.688370601849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45950.688370601849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45950.688370601849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45950.688370601849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45950.688370601849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45950.688370601849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45950.688370601849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45950.688370601849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45950.688370601849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45950.688370601849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45950.688370601849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45950.688370601849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45950.688370601849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45950.688370601849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45950.688370601849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45950.688370601849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45950.688370601849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45950.688370601849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45950.688370601849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45950.688370601849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45950.688370601849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45950.688370601849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45950.688370601849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45950.688370601849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45950.688370601849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45950.688370601849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45950.688370601849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45950.688370601849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45950.688370601849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45950.688370601849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45950.688370601849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45950.688370601849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45950.688370601849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45950.688370601849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45950.688370601849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45950.688370601849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45950.688370601849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45950.688370601849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45950.688370601849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45950.688370601849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45950.688370601849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45950.688370601849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45950.688370601849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45950.688370601849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45950.688370601849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45950.688370601849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45950.688370601849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45950.688370601849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45950.688370601849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45950.688370601849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45950.688370601849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45950.688370601849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45950.688370601849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45950.688370601849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45950.688370601849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45950.688370601849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45950.688370601849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45950.688370601849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45950.688370601849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45950.688370601849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45950.688370601849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45950.688370601849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45950.688370601849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45950.688370601849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45950.688370601849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45950.688370601849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45950.688370601849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45950.688370601849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45950.688370601849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45950.688370601849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45950.688370601849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45950.688370601849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45950.688370601849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45950.688370601849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45950.688370601849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45950.688370601849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45950.688370601849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45950.688370601849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45950.688370601849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45950.688370601849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45950.688370601849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45950.688370601849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45950.688370601849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45950.688370601849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45950.688370601849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45950.688370601849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45950.688370601849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45950.688370601849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45950.688370601849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45950.688370601849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45950.688370601849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45950.688370601849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45950.688370601849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45950.688370601849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45950.688370601849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45950.688370601849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45950.688370601849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45950.688370601849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45950.688370601849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45950.688370601849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45950.688370601849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45950.688370601849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45950.688370601849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45950.688370601849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45950.688370601849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45950.688370601849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45950.688370601849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45950.688370601849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45950.688370601849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45950.688370601849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45950.688370601849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45950.688370601849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45950.688370601849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45950.688370601849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45950.688370601849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45950.688370601849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45950.688370601849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45950.688370601849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45950.688370601849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45950.688370601849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45950.688370601849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45950.688370601849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45950.688370601849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45950.688370601849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45950.688370601849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45950.688370601849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45950.688370601849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45950.688370601849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45950.688370601849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45950.688370601849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45950.688370601849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45950.688370601849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45950.688370601849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45950.688370601849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45950.688370601849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45950.688370601849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45950.688370601849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45950.688370601849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45950.688370601849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45950.688370601849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45950.688370601849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45950.688370601849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45950.688370601849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45950.688370601849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45950.688370601849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45950.688370601849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45950.688370601849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45950.688370601849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45950.688370601849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45950.688370601849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45950.688370601849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45950.688370601849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45950.688370601849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45950.688370601849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45950.688370601849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45950.688370601849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45950.688370601849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45950.688370601849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45950.688370601849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45950.688370601849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45950.688370601849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45950.688370601849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45950.688370601849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45950.688370601849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45950.688370601849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45950.688370601849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45950.688370601849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45950.688370601849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45950.688370601849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45950.688370601849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45950.688370601849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45950.688370601849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45950.688370601849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45950.688370601849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45950.688370601849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45950.688370601849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45950.688370601849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45950.688370601849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45950.688370601849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45950.688370601849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45950.688370601849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45950.688370601849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45950.688370601849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45950.688370601849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45950.688370601849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45950.688370601849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45950.688370601849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45950.688370601849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45950.688370601849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45950.688370601849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45950.688370601849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45950.688370601849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45950.688370601849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45950.688370601849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45950.688370601849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45950.688370601849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45950.688370601849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45950.688370601849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45950.688370601849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45950.688370601849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45950.688370601849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45950.688370601849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45950.688370601849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45950.688370601849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45950.688370601849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45950.688370601849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45950.688370601849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45950.688370601849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45950.688370601849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45950.688370601849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45950.688370601849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45950.688370601849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45950.688370601849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45950.688370601849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45950.688370601849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45950.688370601849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45950.688370601849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45950.688370601849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45950.688370601849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45950.688370601849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45950.688370601849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45950.688370601849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45950.688370601849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45950.688370601849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45950.688370601849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45950.688370601849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45950.688370601849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45950.688370601849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45950.688370601849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45950.688370601849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45950.688370601849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45950.688370601849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45950.688370601849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45950.688370601849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45950.688370601849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45950.688370601849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45950.688370601849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45950.688370601849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45950.688370601849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45950.688370601849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45950.688370601849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45950.688370601849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45950.688370601849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45950.688370601849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45950.688370601849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45950.688370601849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45950.688370601849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45950.688370601849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45950.688370601849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45950.688370601849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45950.688370601849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45950.688370601849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45950.688370601849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45950.688370601849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45950.688370601849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45950.688370601849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45950.688370601849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45950.688370601849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45950.688370601849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45950.688370601849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45950.688370601849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45950.688370601849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45950.688370601849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45950.688370601849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45950.688370601849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45950.688370601849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45950.688370601849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45950.688370601849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45950.688370601849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45950.688370601849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45950.688370601849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45950.688370601849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45950.688370601849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45950.688370601849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45950.688370601849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45950.688370601849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45950.688370601849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45950.688370601849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45950.688370601849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45950.688370601849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45950.688370601849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45950.688370601849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45950.688370601849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45950.688370601849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45950.688370601849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45950.688370601849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45950.688370601849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45950.688370601849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45950.688370601849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45950.688370601849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45950.688370601849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45950.688370601849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45950.688370601849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45950.688370601849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45950.688370601849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45950.688370601849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45950.688370601849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45950.688370601849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45950.688370601849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45950.688370601849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45950.688370601849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45950.688370601849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45950.688370601849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45950.688370601849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45950.688370601849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45950.688370601849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45950.688370601849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45950.688370601849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45950.688370601849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45950.688370601849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45950.688370601849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45950.688370601849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45950.688370601849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45950.688370601849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45950.688370601849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45950.688370601849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45950.688370601849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45950.688370601849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45950.688370601849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45950.688370601849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45950.688370601849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45950.688370601849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45950.688370601849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45950.688370601849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45950.688370601849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45950.688370601849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45950.688370601849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45950.688370601849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45950.688370601849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45950.688370601849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45950.688370601849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45950.688370601849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45950.688370601849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45950.688370601849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45950.688370601849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45950.688370601849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45950.688370601849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45950.688370601849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45950.688370601849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45950.688370601849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45950.688370601849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45950.688370601849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45950.688370601849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45950.688370601849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45950.688370601849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45950.688370601849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45950.688370601849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45950.688370601849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45950.688370601849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45950.688370601849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45950.688370601849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45950.688370601849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45950.688370601849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45950.688370601849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45950.688370601849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45950.688370601849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45950.688370601849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45950.688370601849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45950.688370601849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45950.688370601849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45950.688370601849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45950.688370601849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45950.688370601849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45950.688370601849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45950.688370601849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45950.688370601849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45950.688370601849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45950.688370601849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45950.688370601849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45950.688370601849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45950.688370601849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45950.688370601849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45950.688370601849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45950.688370601849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45950.688370601849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45950.688370601849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45950.688370601849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45950.688370601849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45950.688370601849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45950.688370601849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45950.688370601849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45950.688370601849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45950.688370601849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45950.688370601849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45950.688370601849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45950.688370601849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45950.688370601849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45950.688370601849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45950.688370601849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45950.688370601849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45950.688370601849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45950.688370601849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45950.688370601849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45950.688370601849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45950.688370601849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45950.688370601849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45950.688370601849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45950.688370601849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45950.688370601849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45950.688370601849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45950.688370601849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45950.688370601849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45950.688370601849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45950.688370601849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45950.688370601849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45950.688370601849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45950.688370601849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45950.688370601849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45950.688370601849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45950.688370601849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45950.688370601849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45950.688370601849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45950.688370601849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45950.688370601849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45950.688370601849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45950.688370601849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45950.688370601849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45950.688370601849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45950.688370601849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45950.688370601849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45950.688370601849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45950.688370601849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45950.688370601849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45950.688370601849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45950.688370601849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45950.688370601849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45950.688370601849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45950.688370601849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45950.688370601849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45950.688370601849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45950.688370601849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45950.688370601849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45950.688370601849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45950.688370601849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45950.688370601849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45950.688370601849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45950.688370601849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45950.688370601849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45950.688370601849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45950.688370601849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45950.688370601849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45950.688370601849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45950.688370601849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45950.688370601849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45950.688370601849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45950.688370601849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45950.688370601849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45950.688370601849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45950.688370601849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45950.688370601849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45950.688370601849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45950.688370601849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45950.688370601849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45950.688370601849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45950.688370601849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45950.688370601849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45950.688370601849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45950.688370601849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45950.688370601849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45950.688370601849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45950.688370601849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45950.688370601849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45950.688370601849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45950.688370601849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45950.688370601849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45950.688370601849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45950.688370601849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45950.688370601849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45950.688370601849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45950.688370601849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45950.688370601849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45950.688370601849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45950.688370601849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45950.688370601849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45950.688370601849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45950.688370601849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45950.688370601849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45950.688370601849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45950.688370601849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45950.688370601849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45950.688370601849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45950.688370601849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45950.688370601849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45950.688370601849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45950.688370601849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45950.688370601849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45950.688370601849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45950.688370601849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45950.688370601849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45950.688370601849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45950.688370601849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45950.688370601849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45950.688370601849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45950.688370601849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45950.688370601849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45950.688370601849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45950.688370601849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45950.688370601849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45950.688370601849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45950.688370601849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45950.688370601849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45950.688370601849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45950.688370601849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45950.688370601849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45950.688370601849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45950.688370601849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45950.688370601849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45950.688370601849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45950.688370601849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45950.688370601849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45950.688370601849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45950.688370601849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45950.688370601849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45950.688370601849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45950.688370601849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45950.688370601849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45950.688370601849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45950.688370601849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45950.688370601849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45950.688370601849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45950.688370601849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45950.688370601849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45950.688370601849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45950.688370601849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45950.688370601849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45950.688370601849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45950.688370601849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45950.688370601849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45950.688370601849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45950.688370601849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45950.688370601849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45950.688370601849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45950.688370601849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45950.688370601849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45950.688370601849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45950.688370601849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45950.688370601849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45950.688370601849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45950.688370601849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45950.688370601849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45950.688370601849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45950.688370601849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45950.688370601849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45950.688370601849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45950.688370601849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45950.688370601849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45950.688370601849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45950.688370601849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45950.688370601849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45950.688370601849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45950.688370601849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45950.688370601849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45950.688370601849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45950.688370601849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45950.688370601849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45950.688370601849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45950.688370601849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45950.688370601849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45950.688370601849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45950.688370601849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45950.688370601849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45950.688370601849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45950.688370601849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45950.688370601849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45950.688370601849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45950.688370601849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45950.688370601849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45950.688370601849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45950.688370601849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45950.688370601849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45950.688370601849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45950.688370601849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45950.688370601849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45950.688370601849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45950.688370601849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45950.688370601849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45950.688370601849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45950.688370601849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45950.688370601849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45950.688370601849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45950.688370601849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45950.688370601849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45950.688370601849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45950.688370601849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45950.688370601849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45950.688370601849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45950.688370601849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45950.688370601849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45950.688370601849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45950.688370601849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45950.688370601849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45950.688370601849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45950.688370601849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45950.688370601849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45950.688370601849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45950.688370601849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45950.688370601849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45950.688370601849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45950.688370601849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45950.688370601849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45950.688370601849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45950.688370601849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45950.688370601849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45950.688370601849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45950.688370601849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45950.688370601849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45950.688370601849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45950.688370601849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45950.688370601849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45950.688370601849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45950.688370601849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45950.688370601849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45950.688370601849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45950.688370601849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45950.688370601849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45950.688370601849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45950.688370601849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45950.688370601849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45950.688370601849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45950.688370601849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45950.688370601849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45950.688370601849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45950.688370601849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45950.688370601849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45950.688370601849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45950.688370601849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45950.688370601849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45950.688370601849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45950.688370601849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45950.688370601849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45950.688370601849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45950.688370601849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45950.688370601849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45950.688370601849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45950.688370601849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45950.688370601849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45950.688370601849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45950.688370601849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45950.688370601849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45950.688370601849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45950.688370601849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45950.688370601849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45950.688370601849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45950.688370601849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45950.688370601849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45950.688370601849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45950.688370601849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45950.688370601849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45950.688370601849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45950.688370601849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45950.688370601849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45950.688370601849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45950.688370601849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45950.688370601849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45950.688370601849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45950.688370601849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45950.688370601849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45950.688370601849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45950.688370601849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45950.688370601849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45950.688370601849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45950.688370601849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45950.688370601849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45950.688370601849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45950.688370601849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45950.688370601849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45950.688370601849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45950.688370601849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45950.688370601849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45950.688370601849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45950.688370601849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45950.688370601849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45950.688370601849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45950.688370601849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45950.688370601849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45950.688370601849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45950.688370601849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45950.688370601849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45950.688370601849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45950.688370601849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45950.688370601849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45950.688370601849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45950.688370601849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45950.688370601849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45950.688370601849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45950.688370601849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45950.688370601849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45950.688370601849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45950.688370601849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45950.688370601849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45950.688370601849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45950.688370601849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45950.688370601849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45950.688370601849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45950.688370601849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45950.688370601849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45950.688370601849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45950.688370601849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45950.688370601849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45950.688370601849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45950.688370601849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45950.688370601849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45950.688370601849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45950.688370601849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45950.688370601849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45950.688370601849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45950.688370601849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45950.688370601849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45950.688370601849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45950.688370601849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45950.688370601849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45950.688370601849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45950.688370601849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45950.688370601849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45950.688370601849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45950.688370601849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45950.688370601849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45950.688370601849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45950.688370601849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45950.688370601849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45950.688370601849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45950.688370601849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45950.688370601849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45950.688370601849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247.20765289351402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5.1634374998684507E-2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45950.68837048611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45950.68837048611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45950.68837048611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45950.68837048611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45950.68837048611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45950.68837048611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45950.68837048611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45950.68837048611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45950.68837048611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45950.68837048611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45950.68837048611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45950.68837048611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45950.68837048611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45950.68837048611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45950.68837048611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45950.68837048611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45950.68837048611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45950.68837048611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45950.68837048611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45950.68837048611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45950.68837048611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45950.68837048611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45950.68837048611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45950.68837048611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45950.68837048611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45950.68837048611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45950.68837048611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45950.68837048611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45950.68837048611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45950.68837048611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45950.68837048611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45950.68837048611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45950.68837048611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45950.68837048611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45950.68837048611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45950.68837048611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45950.68837048611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45950.68837048611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45950.68837048611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45950.68837048611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45950.68837048611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45950.68837048611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45950.68837048611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45950.68837048611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45950.68837048611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45950.68837048611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45950.68837048611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45950.68837048611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45950.68837048611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45950.68837048611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45950.68837048611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45950.68837048611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45950.68837048611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45950.68837048611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45950.68837048611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45950.68837048611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45950.68837048611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45950.68837048611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45950.68837048611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45950.68837048611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45950.68837048611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45950.68837048611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45950.68837048611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45950.68837048611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45950.68837048611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45950.68837048611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45950.68837048611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45950.68837048611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45950.68837048611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45950.68837048611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45950.68837048611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45950.68837048611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45950.68837048611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45950.68837048611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45950.68837048611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45950.68837048611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45950.68837048611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45950.68837048611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45950.68837048611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45950.68837048611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45950.68837048611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45950.68837048611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45950.68837048611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45950.68837048611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45950.68837048611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45950.68837048611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45950.68837048611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45950.68837048611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45950.68837048611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45950.68837048611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45950.68837048611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45950.68837048611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45950.68837048611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45950.68837048611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45950.68837048611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45950.68837048611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45950.68837048611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45950.68837048611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45950.68837048611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45950.68837048611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45950.68837048611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45950.68837048611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45950.68837048611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45950.68837048611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45950.68837048611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45950.68837048611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45950.68837048611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45950.68837048611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45950.68837048611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45950.68837048611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45950.68837048611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45950.68837048611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45950.68837048611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45950.68837048611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45950.68837048611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45950.68837048611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45950.68837048611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45950.68837048611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45950.68837048611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45950.68837048611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45950.68837048611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45950.68837048611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45950.68837048611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45950.68837048611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45950.68837048611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45950.68837048611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45950.68837048611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45950.68837048611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45950.68837048611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45950.68837048611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45950.68837048611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45950.68837048611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45950.68837048611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45950.68837048611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45950.68837048611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45950.68837048611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45950.68837048611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45950.68837048611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45950.68837048611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45950.68837048611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45950.68837048611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45950.68837048611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45950.68837048611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45950.68837048611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45950.68837048611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45950.68837048611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45950.68837048611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45950.68837048611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45950.68837048611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45950.68837048611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45950.68837048611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45950.68837048611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45950.68837048611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45950.68837048611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45950.68837048611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45950.68837048611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45950.68837048611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45950.68837048611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45950.68837048611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45950.68837048611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45950.68837048611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45950.68837048611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45950.68837048611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45950.68837048611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45950.68837048611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45950.68837048611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45950.68837048611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45950.68837048611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45950.68837048611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45950.68837048611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45950.68837048611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45950.68837048611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45950.68837048611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45950.68837048611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45950.68837048611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45950.68837048611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45950.68837048611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45950.68837048611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45950.68837048611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45950.68837048611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45950.68837048611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45950.68837048611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45950.68837048611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45950.68837048611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45950.68837048611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45950.68837048611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45950.68837048611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45950.68837048611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45950.68837048611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45950.68837048611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45950.68837048611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45950.68837048611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45950.68837048611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45950.68837048611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45950.68837048611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45950.68837048611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45950.68837048611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45950.68837048611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45950.68837048611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45950.68837048611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45950.68837048611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45950.68837048611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45950.68837048611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45950.68837048611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45950.68837048611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45950.688370601849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45950.688370601849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45950.688370601849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45950.688370601849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45950.688370601849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45950.688370601849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45950.688370601849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45950.688370601849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45950.688370601849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45950.688370601849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45950.688370601849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45950.688370601849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45950.688370601849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45950.688370601849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45950.688370601849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45950.688370601849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45950.688370601849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45950.688370601849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45950.688370601849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45950.688370601849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45950.688370601849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45950.688370601849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45950.688370601849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45950.688370601849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45950.688370601849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45950.688370601849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45950.688370601849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45950.688370601849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45950.688370601849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45950.688370601849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45950.688370601849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45950.688370601849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45950.688370601849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45950.688370601849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45950.688370601849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45950.688370601849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45950.688370601849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45950.688370601849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45950.688370601849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45950.688370601849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45950.688370601849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45950.688370601849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45950.688370601849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45950.688370601849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45950.688370601849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45950.688370601849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45950.688370601849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45950.688370601849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45950.688370601849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45950.688370601849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45950.688370601849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45950.688370601849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45950.688370601849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45950.688370601849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45950.688370601849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45950.688370601849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45950.688370601849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45950.688370601849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45950.688370601849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45950.688370601849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45950.688370601849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45950.688370601849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45950.688370601849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45950.688370601849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45950.688370601849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45950.688370601849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45950.688370601849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45950.688370601849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45950.688370601849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45950.688370601849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45950.688370601849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45950.688370601849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45950.688370601849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45950.688370601849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45950.688370601849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45950.688370601849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45950.688370601849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45950.688370601849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45950.688370601849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45950.688370601849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45950.688370601849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45950.688370601849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45950.688370601849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45950.688370601849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45950.688370601849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45950.688370601849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45950.688370601849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45950.688370601849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45950.688370601849</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45950.688370601849</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58.856310300921905</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24.49949317129358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5.9167964120351826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2.0272590277745621</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45950.688370138887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45950.688370138887</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45950.688370138887</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45950.688370138887</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45950.688370138887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45950.688370138887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45950.688370138887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45950.688370138887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45950.688370138887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45950.688370138887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45950.688370138887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45950.688370138887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45950.688370138887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45950.688370138887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45950.688370138887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45950.688370138887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45950.688370138887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45950.688370138887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45950.688370138887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45950.688370138887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45950.688370138887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45950.688370138887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45950.688370138887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45950.688370138887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45950.688370138887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45950.688370138887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45950.688370138887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45950.688370138887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45950.688370138887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45950.688370138887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45950.688370138887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45950.688370138887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45950.688370138887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45950.688370138887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45950.688370138887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45950.688370138887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45950.688370138887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45950.688370138887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45950.688370138887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45950.688370138887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45950.688370138887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45950.688370138887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45950.688370138887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45950.688370138887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45950.688370138887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45950.688370138887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45950.688370138887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45950.688370138887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45950.688370138887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45950.688370138887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45950.688370138887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45950.688370138887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45950.688370138887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45950.688370138887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45950.688370138887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45950.688370138887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45950.688370138887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45950.688370138887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45950.688370138887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45950.688370138887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45950.688370138887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45950.688370138887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45950.688370138887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45950.688370138887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45950.688370138887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45950.688370138887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45950.688370138887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45950.688370138887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45950.688370138887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45950.688370138887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45950.688370138887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45950.688370138887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45950.688370138887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45950.688370138887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45950.688370138887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45950.688370138887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45950.688370138887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45950.688370138887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45950.688370138887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45950.688370138887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45950.688370138887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45950.688370138887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45950.688370138887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45950.688370138887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45950.688370138887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45950.688370138887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45950.688370138887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45950.688370138887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45950.688370138887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45950.688370138887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45950.688370138887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45950.688370138887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45950.688370138887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45950.688370138887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45950.688370138887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45950.688370138887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45950.688370138887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45950.688370138887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45950.688370138887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45950.688370138887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45950.688370138887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45950.688370138887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45950.688370138887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45950.688370138887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45950.688370138887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45950.688370138887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45950.688370138887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45950.688370138887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45950.688370138887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45950.688370138887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45950.688370138887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45950.688370138887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45950.688370138887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45950.688370138887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45950.688370138887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45950.688370138887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45950.688370138887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45950.688370138887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45950.688370138887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45950.688370138887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45950.688370138887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45950.688370138887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45950.688370138887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45950.688370138887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45950.688370138887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45950.688370138887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45950.688370138887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45950.688370138887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45950.688370138887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45950.688370138887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45950.688370138887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45950.688370138887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45950.688370138887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45950.688370138887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45950.688370138887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45950.688370138887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45950.688370138887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45950.688370138887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45950.688370138887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45950.688370138887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45950.688370138887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45950.688370138887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45950.688370138887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45950.688370138887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45950.688370138887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45950.688370138887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45950.688370138887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45950.688370138887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45950.688370138887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45950.688370138887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45950.688370138887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45950.688370138887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45950.688370138887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45950.688370138887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45950.688370138887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45950.688370138887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45950.688370138887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45950.688370138887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45950.688370138887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45950.688370138887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45950.688370138887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45950.688370138887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45950.688370138887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45950.688370138887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45950.688370138887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45950.688370138887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45950.688370138887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45950.688370138887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45950.688370138887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45950.688370138887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45950.688370138887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45950.688370138887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45950.688370138887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45950.688370138887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45950.688370138887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45950.688370138887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45950.688370138887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45950.688370138887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45950.688370138887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45950.688370138887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45950.688370138887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45950.688370138887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45950.688370138887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45950.688370138887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45950.688370138887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45950.688370138887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45950.688370138887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45950.688370138887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45950.688370138887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45950.688370138887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45950.688370138887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45950.688370138887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45950.688370138887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45950.688370138887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45950.688370138887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45950.688370138887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45950.688370138887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45950.688370138887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45950.688370138887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45950.688370138887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45950.688370138887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45950.688370138887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45950.688370138887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45950.688370138887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45950.688370138887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45950.688370138887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45950.688370138887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45950.688370138887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45950.688370138887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45950.688370138887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45950.688370138887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45950.688370138887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45950.688370138887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45950.688370138887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45950.688370138887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45950.688370138887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45950.688370138887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45950.688370138887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45950.688370138887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45950.688370138887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45950.688370138887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45950.688370138887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45950.688370138887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45950.688370138887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45950.688370138887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45950.688370138887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45950.688370138887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45950.688370138887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45950.688370138887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45950.688370138887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45950.688370138887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45950.688370138887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45950.688370138887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45950.688370138887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45950.688370138887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45950.688370138887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45950.688370138887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45950.688370138887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45950.688370138887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45950.688370138887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45950.688370138887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45950.688370138887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45950.688370138887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45950.688370138887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45950.688370138887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45950.688370138887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45950.688370138887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45950.688370138887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45950.688370138887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45950.688370138887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45950.688370138887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45950.688370138887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45950.688370138887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45950.688370138887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45950.688370138887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45950.688370138887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45950.688370138887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45950.688370138887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45950.688370138887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45950.688370138887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45950.688370138887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45950.688370138887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45950.688370138887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45950.688370138887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45950.688370138887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45950.688370138887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45950.688370138887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45950.688370138887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45950.688370138887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45950.688370138887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45950.688370138887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45950.688370138887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45950.688370138887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45950.688370138887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45950.688370138887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45950.688370138887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45950.688370138887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45950.688370138887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45950.688370138887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45950.688370138887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45950.688370138887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45950.688370138887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45950.688370138887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45950.688370138887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45950.688370138887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45950.688370138887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45950.688370138887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45950.688370138887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45950.688370138887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45950.688370138887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45950.688370138887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45950.688370138887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45950.688370138887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45950.688370138887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45950.688370138887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45950.688370138887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45950.688370138887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45950.688370138887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45950.688370138887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45950.688370138887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45950.688370138887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45950.688370138887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45950.688370138887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45950.688370138887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45950.688370138887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45950.688370138887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45950.688370138887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45950.688370138887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45950.688370138887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45950.688370138887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45950.688370138887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45950.688370138887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45950.688370138887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45950.688370138887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45950.688370138887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45950.688370138887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45950.688370138887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45950.688370138887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45950.688370138887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45950.688370138887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45950.688370138887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45950.688370138887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45950.688370138887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45950.688370138887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45950.688370138887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45950.688370138887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45950.688370138887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45950.688370138887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45950.688370138887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45950.688370138887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45950.688370138887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45950.688370138887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45950.688370138887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45950.688370138887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45950.688370138887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45950.688370138887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45950.688370138887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45950.688370138887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45950.688370138887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45950.688370138887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45950.688370138887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45950.688370138887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45950.688370138887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45950.688370138887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45950.688370138887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45950.688370138887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45950.688370138887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45950.688370138887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45950.688370138887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45950.688370138887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45950.688370138887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45950.688370138887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45950.688370138887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45950.688370138887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45950.688370138887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45950.688370138887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45950.688370138887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45950.688370138887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45950.688370138887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45950.688370138887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45950.688370138887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45950.688370138887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45950.688370138887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45950.688370138887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45950.688370138887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45950.688370138887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45950.688370138887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45950.688370138887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45950.688370138887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45950.688370138887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45950.688370138887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45950.688370138887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45950.688370138887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45950.688370138887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45950.688370138887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45950.688370138887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45950.688370138887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45950.688370138887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45950.688370138887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45950.688370138887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45950.688370138887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45950.688370138887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45950.688370138887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45950.688370138887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45950.688370138887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45950.688370138887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45950.688370138887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45950.688370138887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45950.688370138887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45950.688370138887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45950.688370138887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45950.688370138887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45950.688370138887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45950.688370138887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45950.688370138887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45950.688370138887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45950.688370138887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45950.688370138887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45950.688370138887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45950.688370138887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45950.688370138887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45950.688370138887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45950.688370138887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45950.688370138887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45950.688370138887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45950.688370138887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45950.688370138887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45950.688370138887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45950.688370138887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45950.688370138887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45950.688370138887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45950.688370138887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45950.688370138887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45950.688370138887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45950.688370138887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45950.688370138887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45950.688370138887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45950.688370138887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45950.688370138887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45950.688370138887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45950.688370138887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45950.688370138887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45950.688370138887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45950.688370138887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45950.688370138887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45950.688370138887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45950.688370138887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45950.688370138887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45950.688370138887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45950.688370138887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45950.688370138887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45950.688370138887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45950.688370138887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45950.688370138887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45950.688370138887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45950.688370138887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45950.688370138887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45950.688370138887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45950.688370138887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45950.688370138887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45950.688370138887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45950.688370138887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45950.688370138887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45950.688370138887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45950.688370138887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45950.688370138887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45950.688370138887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45950.688370138887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45950.688370138887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45950.688370138887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45950.688370138887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45950.688370138887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45950.688370138887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45950.688370138887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45950.688370138887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45950.688370138887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45950.688370138887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45950.688370138887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45950.688370138887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45950.688370138887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45950.688370138887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45950.688370138887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45950.688370138887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45950.688370138887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45950.688370138887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45950.688370138887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45950.688370138887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45950.688370138887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45950.688370138887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45950.688370138887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45950.688370138887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45950.688370138887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45950.688370138887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45950.688370138887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45950.688370138887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45950.688370138887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45950.688370138887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45950.688370138887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45950.688370138887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45950.688370138887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45950.688370138887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45950.688370138887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45950.688370138887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45950.688370138887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45950.688370138887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45950.688370138887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45950.688370138887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45950.688370138887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45950.688370138887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45950.688370138887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45950.688370138887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45950.688370138887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45950.688370138887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45950.688370138887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45950.688370138887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45950.688370138887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45950.688370138887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45950.688370138887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45950.688370138887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45950.688370138887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45950.688370138887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45950.688370138887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45950.688370138887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45950.688370138887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45950.688370138887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45950.688370138887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45950.688370138887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45950.688370138887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45950.688370138887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45950.688370138887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45950.688370138887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45950.688370138887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45950.688370138887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45950.688370138887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45950.688370138887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45950.688370138887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45950.688370138887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45950.688370138887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45950.688370138887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45950.688370138887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45950.688370138887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45950.688370138887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45950.688370138887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45950.688370138887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45950.688370138887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45950.688370138887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45950.688370138887</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39066</v>
      </c>
      <c r="B2" s="105" t="str">
        <f>IFERROR(VLOOKUP(D2,DB!A:K,11,0),"")</f>
        <v>R6</v>
      </c>
      <c r="C2" s="107">
        <v>1</v>
      </c>
      <c r="D2" s="105" t="s">
        <v>37111</v>
      </c>
      <c r="E2" s="108" t="s">
        <v>38964</v>
      </c>
      <c r="F2" s="109">
        <v>45950.642812500002</v>
      </c>
      <c r="G2" s="78">
        <f ca="1">IFERROR(NOW()-F2,"-")</f>
        <v>4.5557986108178739E-2</v>
      </c>
      <c r="H2" s="109">
        <v>45950.632534722223</v>
      </c>
      <c r="I2" s="105" t="str">
        <f>IFERROR(VLOOKUP(D2,DB!A:F,6,0),"")</f>
        <v>Generator-SG</v>
      </c>
      <c r="J2" s="104" t="str">
        <f>IFERROR(VLOOKUP(D2,DB!A:G,7,0),"")</f>
        <v>Vandalized</v>
      </c>
      <c r="K2" s="110" t="s">
        <v>39067</v>
      </c>
      <c r="L2" s="111" t="str">
        <f>IFERROR(VLOOKUP(D2,DB!A:I,9,0),"")</f>
        <v>Latis</v>
      </c>
    </row>
    <row r="3" spans="1:16383" ht="31.5" customHeight="1">
      <c r="A3" s="106" t="s">
        <v>39068</v>
      </c>
      <c r="B3" s="105" t="str">
        <f>IFERROR(VLOOKUP(D3,DB!A:K,11,0),"")</f>
        <v>R6</v>
      </c>
      <c r="C3" s="107">
        <v>5</v>
      </c>
      <c r="D3" s="105" t="s">
        <v>35642</v>
      </c>
      <c r="E3" s="108" t="s">
        <v>38964</v>
      </c>
      <c r="F3" s="109">
        <v>45950.657858796294</v>
      </c>
      <c r="G3" s="78">
        <f ca="1">IFERROR(NOW()-F3,"-")</f>
        <v>3.0511689816194121E-2</v>
      </c>
      <c r="H3" s="109">
        <v>45950.649814814817</v>
      </c>
      <c r="I3" s="105" t="str">
        <f>IFERROR(VLOOKUP(D3,DB!A:F,6,0),"")</f>
        <v>Generator-SG</v>
      </c>
      <c r="J3" s="104" t="str">
        <f>IFERROR(VLOOKUP(D3,DB!A:G,7,0),"")</f>
        <v xml:space="preserve">Weak </v>
      </c>
      <c r="K3" s="110" t="s">
        <v>39069</v>
      </c>
      <c r="L3" s="111" t="str">
        <f>IFERROR(VLOOKUP(D3,DB!A:I,9,0),"")</f>
        <v>Latis</v>
      </c>
    </row>
    <row r="4" spans="1:16383" ht="31.5" customHeight="1">
      <c r="A4" s="106"/>
      <c r="B4" s="105" t="str">
        <f>IFERROR(VLOOKUP(D4,DB!A:K,11,0),"")</f>
        <v/>
      </c>
      <c r="C4" s="107"/>
      <c r="D4" s="105"/>
      <c r="E4" s="108"/>
      <c r="F4" s="109"/>
      <c r="G4" s="78">
        <f ca="1">IFERROR(NOW()-F4,"-")</f>
        <v>45950.68837048611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45950.68837048611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45950.68837048611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4"/>
      <c r="E7" s="108"/>
      <c r="F7" s="109"/>
      <c r="G7" s="78">
        <f ca="1">IFERROR(NOW()-F7,"-")</f>
        <v>45950.68837048611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45950.68837048611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45950.68837048611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45950.68837048611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45950.68837048611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45950.68837048611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45950.68837048611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45950.68837048611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45950.68837048611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45950.68837048611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45950.68837048611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45950.68837048611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45950.68837048611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45950.68837048611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45950.68837048611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45950.68837048611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45950.68837048611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45950.68837048611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45950.68837048611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45950.68837048611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45950.68837048611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45950.68837048611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45950.68837048611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45950.68837048611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45950.68837048611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45950.68837048611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45950.68837048611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45950.68837048611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45950.68837048611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45950.68837048611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45950.68837048611</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2025-10-20T13:33:15Z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