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96" documentId="13_ncr:1_{F6CB121F-512D-4AA6-A0C1-0FB36C537598}" xr6:coauthVersionLast="47" xr6:coauthVersionMax="47" xr10:uidLastSave="{B55BB0F7-D1D3-41C1-9BDA-E0E0AFD142C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<sst xmlns="http://schemas.openxmlformats.org/spreadsheetml/2006/main" count="178596" uniqueCount="39082">
  <si>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</si>
  <si>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</si>
  <si>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</si>
  <si>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</si>
  <si>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</si>
  <si>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</si>
  <si>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</si>
  <si>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</si>
  <si>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</si>
  <si>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</si>
  <si>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</si>
  <si>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</si>
  <si>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</si>
  <si>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</si>
  <si>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</si>
  <si>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</si>
  <si>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</si>
  <si>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</si>
  <si>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</si>
  <si>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</si>
  <si>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</si>
  <si>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</si>
  <si>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</si>
  <si>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</si>
  <si>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</si>
  <si>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</si>
  <si>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</si>
  <si>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</si>
  <si>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</si>
  <si>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</si>
  <si>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</si>
  <si>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</si>
  <si>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</si>
  <si>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</si>
  <si>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</si>
  <si>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</si>
  <si>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</si>
  <si>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</si>
  <si>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</si>
  <si>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</si>
  <si>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</si>
  <si>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</si>
  <si>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</si>
  <si>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</si>
  <si>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</si>
  <si>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</si>
  <si>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</si>
  <si>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</si>
  <si>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</si>
  <si>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</si>
  <si>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</si>
  <si>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</si>
  <si>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</si>
  <si>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</si>
  <si>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</si>
  <si>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</si>
  <si>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</si>
  <si>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</si>
  <si>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</si>
  <si>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</si>
  <si>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</si>
  <si>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</si>
  <si>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</si>
  <si>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</si>
  <si>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</si>
  <si>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</si>
  <si>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</si>
  <si>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</si>
  <si>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</si>
  <si>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</si>
  <si>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</si>
  <si>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</si>
  <si>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</si>
  <si>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</si>
  <si>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</si>
  <si>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</si>
  <si>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</si>
  <si>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</si>
  <si>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</si>
  <si>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</si>
  <si>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</si>
  <si>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</si>
  <si>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</si>
  <si>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</si>
  <si>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</si>
  <si>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</si>
  <si>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</si>
  <si>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</si>
  <si>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</si>
  <si>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</si>
  <si>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</si>
  <si>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</si>
  <si>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</si>
  <si>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</si>
  <si>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</si>
  <si>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</si>
  <si>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</si>
  <si>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</si>
  <si>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</si>
  <si>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</si>
  <si>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</si>
  <si>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</si>
  <si>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</si>
  <si>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</si>
  <si>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</si>
  <si>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</si>
  <si>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</si>
  <si>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</si>
  <si>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</si>
  <si>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</si>
  <si>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</si>
  <si>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</si>
  <si>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</si>
  <si>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</si>
  <si>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</si>
  <si>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</si>
  <si>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</si>
  <si>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</si>
  <si>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</si>
  <si>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</si>
  <si>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</si>
  <si>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</si>
  <si>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</si>
  <si>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</si>
  <si>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</si>
  <si>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</si>
  <si>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</si>
  <si>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</si>
  <si>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</si>
  <si>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</si>
  <si>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</si>
  <si>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</si>
  <si>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</si>
  <si>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</si>
  <si>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</si>
  <si>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</si>
  <si>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</si>
  <si>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</si>
  <si>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</si>
  <si>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</si>
  <si>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</si>
  <si>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</si>
  <si>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</si>
  <si>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</si>
  <si>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</si>
  <si>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</si>
  <si>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</si>
  <si>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</si>
  <si>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</si>
  <si>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</si>
  <si>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</si>
  <si>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</si>
  <si>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</si>
  <si>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</si>
  <si>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</si>
  <si>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</si>
  <si>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</si>
  <si>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</si>
  <si>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</si>
  <si>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</si>
  <si>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</si>
  <si>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</si>
  <si>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</si>
  <si>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</si>
  <si>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</si>
  <si>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</si>
  <si>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</si>
  <si>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</si>
  <si>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</si>
  <si>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</si>
  <si>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</si>
  <si>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</si>
  <si>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</si>
  <si>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</si>
  <si>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</si>
  <si>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</si>
  <si>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</si>
  <si>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</si>
  <si>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</si>
  <si>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</si>
  <si>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</si>
  <si>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</si>
  <si>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</si>
  <si>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</si>
  <si>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</si>
  <si>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</si>
  <si>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</si>
  <si>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</si>
  <si>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</si>
  <si>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</si>
  <si>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</si>
  <si>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</si>
  <si>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</si>
  <si>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</si>
  <si>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</si>
  <si>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</si>
  <si>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</si>
  <si>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</si>
  <si>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</si>
  <si>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</si>
  <si>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</si>
  <si>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</si>
  <si>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</si>
  <si>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</si>
  <si>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</si>
  <si>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</si>
  <si>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</si>
  <si>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</si>
  <si>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</si>
  <si>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</si>
  <si>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</si>
  <si>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</si>
  <si>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</si>
  <si>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</si>
  <si>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</si>
  <si>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</si>
  <si>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</si>
  <si>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</si>
  <si>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</si>
  <si>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</si>
  <si>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</si>
  <si>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</si>
  <si>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</si>
  <si>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</si>
  <si>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</si>
  <si>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</si>
  <si>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</si>
  <si>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</si>
  <si>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</si>
  <si>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</si>
  <si>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</si>
  <si>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</si>
  <si>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</si>
  <si>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</si>
  <si>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</si>
  <si>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</si>
  <si>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</si>
  <si>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</si>
  <si>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</si>
  <si>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</si>
  <si>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</si>
  <si>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</si>
  <si>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</si>
  <si>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</si>
  <si>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</si>
  <si>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</si>
  <si>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</si>
  <si>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</si>
  <si>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</si>
  <si>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</si>
  <si>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</si>
  <si>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</si>
  <si>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</si>
  <si>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</si>
  <si>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</si>
  <si>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</si>
  <si>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</si>
  <si>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</si>
  <si>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</si>
  <si>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</si>
  <si>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</si>
  <si>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</si>
  <si>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</si>
  <si>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</si>
  <si>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</si>
  <si>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</si>
  <si>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</si>
  <si>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</si>
  <si>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</si>
  <si>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</si>
  <si>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</si>
  <si>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</si>
  <si>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</si>
  <si>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</si>
  <si>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</si>
  <si>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</si>
  <si>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</si>
  <si>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</si>
  <si>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</si>
  <si>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</si>
  <si>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</si>
  <si>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</si>
  <si>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</si>
  <si>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</si>
  <si>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</si>
  <si>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</si>
  <si>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</si>
  <si>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</si>
  <si>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</si>
  <si>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</si>
  <si>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</si>
  <si>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</si>
  <si>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</si>
  <si>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</si>
  <si>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</si>
  <si>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</si>
  <si>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</si>
  <si>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</si>
  <si>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</si>
  <si>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</si>
  <si>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</si>
  <si>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</si>
  <si>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</si>
  <si>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</si>
  <si>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</si>
  <si>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</si>
  <si>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</si>
  <si>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</si>
  <si>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</si>
  <si>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</si>
  <si>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</si>
  <si>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</si>
  <si>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</si>
  <si>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</si>
  <si>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</si>
  <si>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</si>
  <si>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</si>
  <si>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</si>
  <si>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</si>
  <si>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</si>
  <si>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</si>
  <si>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</si>
  <si>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</si>
  <si>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</si>
  <si>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</si>
  <si>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</si>
  <si>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</si>
  <si>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</si>
  <si>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</si>
  <si>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</si>
  <si>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</si>
  <si>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</si>
  <si>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</si>
  <si>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</si>
  <si>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</si>
  <si>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</si>
  <si>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</si>
  <si>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</si>
  <si>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</si>
  <si>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</si>
  <si>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</si>
  <si>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</si>
  <si>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</si>
  <si>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</si>
  <si>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</si>
  <si>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</si>
  <si>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</si>
  <si>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</si>
  <si>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</si>
  <si>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</si>
  <si>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</si>
  <si>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</si>
  <si>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</si>
  <si>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</si>
  <si>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</si>
  <si>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</si>
  <si>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</si>
  <si>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</si>
  <si>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</si>
  <si>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</si>
  <si>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</si>
  <si>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</si>
  <si>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</si>
  <si>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</si>
  <si>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</si>
  <si>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</si>
  <si>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</si>
  <si>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</si>
  <si>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</si>
  <si>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</si>
  <si>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</si>
  <si>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</si>
  <si>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</si>
  <si>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</si>
  <si>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</si>
  <si>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</si>
  <si>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</si>
  <si>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</si>
  <si>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</si>
  <si>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</si>
  <si>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</si>
  <si>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</si>
  <si>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</si>
  <si>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</si>
  <si>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</si>
  <si>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</si>
  <si>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</si>
  <si>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</si>
  <si>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</si>
  <si>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</si>
  <si>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</si>
  <si>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</si>
  <si>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</si>
  <si>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</si>
  <si>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</si>
  <si>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</si>
  <si>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</si>
  <si>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</si>
  <si>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</si>
  <si>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</si>
  <si>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</si>
  <si>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</si>
  <si>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</si>
  <si>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</si>
  <si>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</si>
  <si>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</si>
  <si>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</si>
  <si>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</si>
  <si>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</si>
  <si>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</si>
  <si>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</si>
  <si>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</si>
  <si>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</si>
  <si>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</si>
  <si>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</si>
  <si>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</si>
  <si>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</si>
  <si>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</si>
  <si>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</si>
  <si>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</si>
  <si>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</si>
  <si>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</si>
  <si>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</si>
  <si>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</si>
  <si>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</si>
  <si>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</si>
  <si>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</si>
  <si>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</si>
  <si>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</si>
  <si>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</si>
  <si>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</si>
  <si>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</si>
  <si>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</si>
  <si>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</si>
  <si>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</si>
  <si>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</si>
  <si>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</si>
  <si>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</si>
  <si>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</si>
  <si>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</si>
  <si>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</si>
  <si>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</si>
  <si>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</si>
  <si>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</si>
  <si>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</si>
  <si>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</si>
  <si>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</si>
  <si>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</si>
  <si>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</si>
  <si>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</si>
  <si>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</si>
  <si>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</si>
  <si>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</si>
  <si>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</si>
  <si>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</si>
  <si>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</si>
  <si>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</si>
  <si>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</si>
  <si>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</si>
  <si>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</si>
  <si>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</si>
  <si>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</si>
  <si>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</si>
  <si>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</si>
  <si>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</si>
  <si>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</si>
  <si>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</si>
  <si>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</si>
  <si>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</si>
  <si>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</si>
  <si>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</si>
  <si>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</si>
  <si>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</si>
  <si>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</si>
  <si>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</si>
  <si>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</si>
  <si>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</si>
  <si>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</si>
  <si>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</si>
  <si>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</si>
  <si>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</si>
  <si>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</si>
  <si>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</si>
  <si>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</si>
  <si>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</si>
  <si>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</si>
  <si>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</si>
  <si>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</si>
  <si>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</si>
  <si>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</si>
  <si>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</si>
  <si>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</si>
  <si>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</si>
  <si>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</si>
  <si>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</si>
  <si>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</si>
  <si>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</si>
  <si>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</si>
  <si>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</si>
  <si>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</si>
  <si>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</si>
  <si>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</si>
  <si>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</si>
  <si>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</si>
  <si>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</si>
  <si>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</si>
  <si>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</si>
  <si>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</si>
  <si>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</si>
  <si>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</si>
  <si>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</si>
  <si>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</si>
  <si>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</si>
  <si>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</si>
  <si>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</si>
  <si>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</si>
  <si>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</si>
  <si>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</si>
  <si>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</si>
  <si>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</si>
  <si>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</si>
  <si>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</si>
  <si>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</si>
  <si>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</si>
  <si>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</si>
  <si>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</si>
  <si>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</si>
  <si>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</si>
  <si>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</si>
  <si>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</si>
  <si>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</si>
  <si>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</si>
  <si>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</si>
  <si>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</si>
  <si>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</si>
  <si>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</si>
  <si>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</si>
  <si>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</si>
  <si>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</si>
  <si>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</si>
  <si>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</si>
  <si>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</si>
  <si>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</si>
  <si>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</si>
  <si>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</si>
  <si>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</si>
  <si>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</si>
  <si>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</si>
  <si>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</si>
  <si>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</si>
  <si>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</si>
  <si>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</si>
  <si>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</si>
  <si>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</si>
  <si>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</si>
  <si>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</si>
  <si>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</si>
  <si>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</si>
  <si>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</si>
  <si>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</si>
  <si>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</si>
  <si>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</si>
  <si>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</si>
  <si>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</si>
  <si>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</si>
  <si>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</si>
  <si>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</si>
  <si>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</si>
  <si>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</si>
  <si>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</si>
  <si>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</si>
  <si>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</si>
  <si>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</si>
  <si>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</si>
  <si>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</si>
  <si>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</si>
  <si>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</si>
  <si>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</si>
  <si>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</si>
  <si>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</si>
  <si>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</si>
  <si>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</si>
  <si>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</si>
  <si>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</si>
  <si>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</si>
  <si>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</si>
  <si>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</si>
  <si>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</si>
  <si>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</si>
  <si>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</si>
  <si>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</si>
  <si>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</si>
  <si>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</si>
  <si>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</si>
  <si>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</si>
  <si>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</si>
  <si>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</si>
  <si>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</si>
  <si>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</si>
  <si>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</si>
  <si>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</si>
  <si>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</si>
  <si>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</si>
  <si>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</si>
  <si>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</si>
  <si>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</si>
  <si>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</si>
  <si>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</si>
  <si>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</si>
  <si>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</si>
  <si>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</si>
  <si>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</si>
  <si>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</si>
  <si>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</si>
  <si>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</si>
  <si>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</si>
  <si>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</si>
  <si>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</si>
  <si>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</si>
  <si>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</si>
  <si>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</si>
  <si>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</si>
  <si>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</si>
  <si>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</si>
  <si>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</si>
  <si>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</si>
  <si>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</si>
  <si>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</si>
  <si>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</si>
  <si>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</si>
  <si>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</si>
  <si>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</si>
  <si>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</si>
  <si>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</si>
  <si>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</si>
  <si>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</si>
  <si>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</si>
  <si>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</si>
  <si>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</si>
  <si>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</si>
  <si>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</si>
  <si>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</si>
  <si>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</si>
  <si>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</si>
  <si>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</si>
  <si>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</si>
  <si>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</si>
  <si>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</si>
  <si>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</si>
  <si>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</si>
  <si>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</si>
  <si>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</si>
  <si>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</si>
  <si>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</si>
  <si>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</si>
  <si>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</si>
  <si>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</si>
  <si>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</si>
  <si>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</si>
  <si>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</si>
  <si>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</si>
  <si>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</si>
  <si>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</si>
  <si>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</si>
  <si>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</si>
  <si>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</si>
  <si>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</si>
  <si>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</si>
  <si>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</si>
  <si>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</si>
  <si>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</si>
  <si>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</si>
  <si>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</si>
  <si>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</si>
  <si>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</si>
  <si>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</si>
  <si>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</si>
  <si>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</si>
  <si>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</si>
  <si>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</si>
  <si>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</si>
  <si>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</si>
  <si>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</si>
  <si>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</si>
  <si>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</si>
  <si>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</si>
  <si>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</si>
  <si>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</si>
  <si>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</si>
  <si>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</si>
  <si>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</si>
  <si>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</si>
  <si>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</si>
  <si>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</si>
  <si>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</si>
  <si>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</si>
  <si>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</si>
  <si>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</si>
  <si>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</si>
  <si>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</si>
  <si>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</si>
  <si>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</si>
  <si>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</si>
  <si>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</si>
  <si>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</si>
  <si>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</si>
  <si>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</si>
  <si>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</si>
  <si>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</si>
  <si>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</si>
  <si>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</si>
  <si>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</si>
  <si>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</si>
  <si>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</si>
  <si>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</si>
  <si>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</si>
  <si>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</si>
  <si>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</si>
  <si>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</si>
  <si>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</si>
  <si>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</si>
  <si>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</si>
  <si>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</si>
  <si>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</si>
  <si>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</si>
  <si>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</si>
  <si>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</si>
  <si>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</si>
  <si>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</si>
  <si>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</si>
  <si>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</si>
  <si>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</si>
  <si>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</si>
  <si>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</si>
  <si>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</si>
  <si>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</si>
  <si>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</si>
  <si>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</si>
  <si>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</si>
  <si>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</si>
  <si>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</si>
  <si>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</si>
  <si>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</si>
  <si>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</si>
  <si>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</si>
  <si>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</si>
  <si>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</si>
  <si>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</si>
  <si>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</si>
  <si>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</si>
  <si>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</si>
  <si>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</si>
  <si>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</si>
  <si>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</si>
  <si>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</si>
  <si>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</si>
  <si>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</si>
  <si>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</si>
  <si>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</si>
  <si>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</si>
  <si>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</si>
  <si>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</si>
  <si>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</si>
  <si>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</si>
  <si>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</si>
  <si>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</si>
  <si>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</si>
  <si>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</si>
  <si>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</si>
  <si>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</si>
  <si>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</si>
  <si>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</si>
  <si>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</si>
  <si>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</si>
  <si>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</si>
  <si>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</si>
  <si>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</si>
  <si>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</si>
  <si>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</si>
  <si>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</si>
  <si>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</si>
  <si>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</si>
  <si>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</si>
  <si>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</si>
  <si>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</si>
  <si>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</si>
  <si>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</si>
  <si>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</si>
  <si>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</si>
  <si>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</si>
  <si>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</si>
  <si>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</si>
  <si>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</si>
  <si>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</si>
  <si>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</si>
  <si>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</si>
  <si>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</si>
  <si>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</si>
  <si>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</si>
  <si>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</si>
  <si>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</si>
  <si>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</si>
  <si>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</si>
  <si>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</si>
  <si>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</si>
  <si>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</si>
  <si>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</si>
  <si>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</si>
  <si>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</si>
  <si>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</si>
  <si>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</si>
  <si>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</si>
  <si>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</si>
  <si>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</si>
  <si>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</si>
  <si>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</si>
  <si>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</si>
  <si>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</si>
  <si>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</si>
  <si>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</si>
  <si>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</si>
  <si>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</si>
  <si>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</si>
  <si>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</si>
  <si>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</si>
  <si>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</si>
  <si>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</si>
  <si>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</si>
  <si>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</si>
  <si>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</si>
  <si>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</si>
  <si>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</si>
  <si>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</si>
  <si>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</si>
  <si>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</si>
  <si>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</si>
  <si>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</si>
  <si>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</si>
  <si>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</si>
  <si>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</si>
  <si>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</si>
  <si>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</si>
  <si>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</si>
  <si>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</si>
  <si>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</si>
  <si>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</si>
  <si>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</si>
  <si>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</si>
  <si>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</si>
  <si>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</si>
  <si>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</si>
  <si>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</si>
  <si>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</si>
  <si>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</si>
  <si>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</si>
  <si>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</si>
  <si>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</si>
  <si>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</si>
  <si>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</si>
  <si>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</si>
  <si>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</si>
  <si>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</si>
  <si>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</si>
  <si>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</si>
  <si>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</si>
  <si>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</si>
  <si>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</si>
  <si>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</si>
  <si>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</si>
  <si>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</si>
  <si>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</si>
  <si>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</si>
  <si>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</si>
  <si>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</si>
  <si>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</si>
  <si>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</si>
  <si>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</si>
  <si>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</si>
  <si>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</si>
  <si>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</si>
  <si>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</si>
  <si>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</si>
  <si>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</si>
  <si>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</si>
  <si>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</si>
  <si>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</si>
  <si>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</si>
  <si>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</si>
  <si>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</si>
  <si>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</si>
  <si>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</si>
  <si>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</si>
  <si>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</si>
  <si>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</si>
  <si>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</si>
  <si>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</si>
  <si>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</si>
  <si>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</si>
  <si>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</si>
  <si>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</si>
  <si>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</si>
  <si>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</si>
  <si>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</si>
  <si>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</si>
  <si>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</si>
  <si>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</si>
  <si>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</si>
  <si>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</si>
  <si>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</si>
  <si>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</si>
  <si>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</si>
  <si>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</si>
  <si>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</si>
  <si>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</si>
  <si>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</si>
  <si>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</si>
  <si>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</si>
  <si>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</si>
  <si>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</si>
  <si>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</si>
  <si>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</si>
  <si>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</si>
  <si>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</si>
  <si>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</si>
  <si>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</si>
  <si>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</si>
  <si>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</si>
  <si>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</si>
  <si>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</si>
  <si>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</si>
  <si>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</si>
  <si>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</si>
  <si>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</si>
  <si>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</si>
  <si>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</si>
  <si>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</si>
  <si>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</si>
  <si>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</si>
  <si>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</si>
  <si>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</si>
  <si>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</si>
  <si>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</si>
  <si>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</si>
  <si>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</si>
  <si>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</si>
  <si>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</si>
  <si>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</si>
  <si>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</si>
  <si>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</si>
  <si>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</si>
  <si>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</si>
  <si>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</si>
  <si>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</si>
  <si>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</si>
  <si>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</si>
  <si>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</si>
  <si>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</si>
  <si>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</si>
  <si>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</si>
  <si>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</si>
  <si>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</si>
  <si>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</si>
  <si>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</si>
  <si>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</si>
  <si>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</si>
  <si>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</si>
  <si>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</si>
  <si>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</si>
  <si>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</si>
  <si>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</si>
  <si>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</si>
  <si>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</si>
  <si>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</si>
  <si>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</si>
  <si>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</si>
  <si>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</si>
  <si>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</si>
  <si>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</si>
  <si>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</si>
  <si>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</si>
  <si>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</si>
  <si>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</si>
  <si>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</si>
  <si>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</si>
  <si>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</si>
  <si>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</si>
  <si>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</si>
  <si>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</si>
  <si>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</si>
  <si>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</si>
  <si>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</si>
  <si>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</si>
  <si>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</si>
  <si>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</si>
  <si>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</si>
  <si>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</si>
  <si>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</si>
  <si>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</si>
  <si>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</si>
  <si>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</si>
  <si>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</si>
  <si>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</si>
  <si>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</si>
  <si>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</si>
  <si>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</si>
  <si>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</si>
  <si>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</si>
  <si>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</si>
  <si>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</si>
  <si>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</si>
  <si>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</si>
  <si>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</si>
  <si>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</si>
  <si>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</si>
  <si>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</si>
  <si>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</si>
  <si>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</si>
  <si>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</si>
  <si>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</si>
  <si>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</si>
  <si>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</si>
  <si>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</si>
  <si>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</si>
  <si>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</si>
  <si>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</si>
  <si>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</si>
  <si>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</si>
  <si>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</si>
  <si>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</si>
  <si>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</si>
  <si>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</si>
  <si>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</si>
  <si>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</si>
  <si>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</si>
  <si>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</si>
  <si>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</si>
  <si>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</si>
  <si>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</si>
  <si>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</si>
  <si>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</si>
  <si>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</si>
  <si>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</si>
  <si>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</si>
  <si>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</si>
  <si>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</si>
  <si>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</si>
  <si>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</si>
  <si>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</si>
  <si>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</si>
  <si>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</si>
  <si>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</si>
  <si>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</si>
  <si>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</si>
  <si>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</si>
  <si>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</si>
  <si>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</si>
  <si>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</si>
  <si>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</si>
  <si>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</si>
  <si>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</si>
  <si>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</si>
  <si>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</si>
  <si>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</si>
  <si>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</si>
  <si>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</si>
  <si>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</si>
  <si>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</si>
  <si>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</si>
  <si>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</si>
  <si>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</si>
  <si>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</si>
  <si>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</si>
  <si>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</si>
  <si>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</si>
  <si>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</si>
  <si>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</si>
  <si>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</si>
  <si>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</si>
  <si>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</si>
  <si>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</si>
  <si>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</si>
  <si>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</si>
  <si>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</si>
  <si>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</si>
  <si>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</si>
  <si>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</si>
  <si>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</si>
  <si>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</si>
  <si>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</si>
  <si>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</si>
  <si>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</si>
  <si>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</si>
  <si>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</si>
  <si>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</si>
  <si>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</si>
  <si>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</si>
  <si>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</si>
  <si>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</si>
  <si>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</si>
  <si>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</si>
  <si>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</si>
  <si>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</si>
  <si>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</si>
  <si>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</si>
  <si>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</si>
  <si>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</si>
  <si>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</si>
  <si>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</si>
  <si>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</si>
  <si>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</si>
  <si>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</si>
  <si>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</si>
  <si>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</si>
  <si>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</si>
  <si>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</si>
  <si>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</si>
  <si>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</si>
  <si>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</si>
  <si>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</si>
  <si>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</si>
  <si>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</si>
  <si>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</si>
  <si>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</si>
  <si>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</si>
  <si>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</si>
  <si>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</si>
  <si>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</si>
  <si>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</si>
  <si>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</si>
  <si>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</si>
  <si>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</si>
  <si>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</si>
  <si>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</si>
  <si>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</si>
  <si>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</si>
  <si>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</si>
  <si>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</si>
  <si>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</si>
  <si>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</si>
  <si>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</si>
  <si>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</si>
  <si>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</si>
  <si>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</si>
  <si>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</si>
  <si>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</si>
  <si>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</si>
  <si>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</si>
  <si>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</si>
  <si>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</si>
  <si>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</si>
  <si>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</si>
  <si>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</si>
  <si>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</si>
  <si>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</si>
  <si>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</si>
  <si>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</si>
  <si>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</si>
  <si>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</si>
  <si>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</si>
  <si>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</si>
  <si>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</si>
  <si>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</si>
  <si>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</si>
  <si>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</si>
  <si>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</si>
  <si>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</si>
  <si>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</si>
  <si>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</si>
  <si>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</si>
  <si>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</si>
  <si>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</si>
  <si>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</si>
  <si>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</si>
  <si>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</si>
  <si>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</si>
  <si>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</si>
  <si>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</si>
  <si>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</si>
  <si>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</si>
  <si>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</si>
  <si>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</si>
  <si>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</si>
  <si>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</si>
  <si>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</si>
  <si>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</si>
  <si>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</si>
  <si>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</si>
  <si>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</si>
  <si>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</si>
  <si>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</si>
  <si>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</si>
  <si>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</si>
  <si>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</si>
  <si>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</si>
  <si>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</si>
  <si>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</si>
  <si>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</si>
  <si>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</si>
  <si>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</si>
  <si>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</si>
  <si>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</si>
  <si>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</si>
  <si>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</si>
  <si>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</si>
  <si>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</si>
  <si>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</si>
  <si>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</si>
  <si>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</si>
  <si>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</si>
  <si>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</si>
  <si>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</si>
  <si>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</si>
  <si>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</si>
  <si>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</si>
  <si>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</si>
  <si>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</si>
  <si>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</si>
  <si>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</si>
  <si>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</si>
  <si>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</si>
  <si>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</si>
  <si>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</si>
  <si>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</si>
  <si>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</si>
  <si>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</si>
  <si>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</si>
  <si>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</si>
  <si>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</si>
  <si>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</si>
  <si>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</si>
  <si>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</si>
  <si>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</si>
  <si>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</si>
  <si>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</si>
  <si>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</si>
  <si>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</si>
  <si>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</si>
  <si>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</si>
  <si>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</si>
  <si>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</si>
  <si>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</si>
  <si>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</si>
  <si>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</si>
  <si>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</si>
  <si>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</si>
  <si>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</si>
  <si>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</si>
  <si>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</si>
  <si>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</si>
  <si>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</si>
  <si>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</si>
  <si>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</si>
  <si>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</si>
  <si>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</si>
  <si>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</si>
  <si>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</si>
  <si>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</si>
  <si>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</si>
  <si>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</si>
  <si>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</si>
  <si>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</si>
  <si>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</si>
  <si>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</si>
  <si>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</si>
  <si>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</si>
  <si>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</si>
  <si>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</si>
  <si>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</si>
  <si>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</si>
  <si>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</si>
  <si>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</si>
  <si>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</si>
  <si>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</si>
  <si>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</si>
  <si>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</si>
  <si>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</si>
  <si>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</si>
  <si>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</si>
  <si>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</si>
  <si>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</si>
  <si>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</si>
  <si>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</si>
  <si>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</si>
  <si>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</si>
  <si>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</si>
  <si>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</si>
  <si>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</si>
  <si>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</si>
  <si>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</si>
  <si>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</si>
  <si>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</si>
  <si>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</si>
  <si>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</si>
  <si>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</si>
  <si>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</si>
  <si>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</si>
  <si>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</si>
  <si>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</si>
  <si>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</si>
  <si>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</si>
  <si>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</si>
  <si>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</si>
  <si>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</si>
  <si>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</si>
  <si>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</si>
  <si>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</si>
  <si>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</si>
  <si>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</si>
  <si>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</si>
  <si>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</si>
  <si>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</si>
  <si>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</si>
  <si>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</si>
  <si>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</si>
  <si>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</si>
  <si>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</si>
  <si>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</si>
  <si>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</si>
  <si>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</si>
  <si>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</si>
  <si>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</si>
  <si>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</si>
  <si>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</si>
  <si>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</si>
  <si>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</si>
  <si>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</si>
  <si>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</si>
  <si>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</si>
  <si>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</si>
  <si>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</si>
  <si>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</si>
  <si>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</si>
  <si>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</si>
  <si>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</si>
  <si>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</si>
  <si>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</si>
  <si>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</si>
  <si>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</si>
  <si>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</si>
  <si>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</si>
  <si>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</si>
  <si>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</si>
  <si>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</si>
  <si>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</si>
  <si>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</si>
  <si>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</si>
  <si>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</si>
  <si>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</si>
  <si>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</si>
  <si>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</si>
  <si>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</si>
  <si>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</si>
  <si>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</si>
  <si>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</si>
  <si>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</si>
  <si>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</si>
  <si>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</si>
  <si>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</si>
  <si>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</si>
  <si>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</si>
  <si>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</si>
  <si>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</si>
  <si>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</si>
  <si>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</si>
  <si>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</si>
  <si>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</si>
  <si>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</si>
  <si>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</si>
  <si>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</si>
  <si>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</si>
  <si>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</si>
  <si>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</si>
  <si>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</si>
  <si>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</si>
  <si>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</si>
  <si>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</si>
  <si>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</si>
  <si>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</si>
  <si>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</si>
  <si>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</si>
  <si>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</si>
  <si>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</si>
  <si>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</si>
  <si>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</si>
  <si>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</si>
  <si>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</si>
  <si>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</si>
  <si>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</si>
  <si>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</si>
  <si>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</si>
  <si>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</si>
  <si>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</si>
  <si>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</si>
  <si>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</si>
  <si>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</si>
  <si>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</si>
  <si>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</si>
  <si>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</si>
  <si>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</si>
  <si>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</si>
  <si>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</si>
  <si>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</si>
  <si>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</si>
  <si>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</si>
  <si>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</si>
  <si>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</si>
  <si>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</si>
  <si>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</si>
  <si>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</si>
  <si>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</si>
  <si>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</si>
  <si>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</si>
  <si>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</si>
  <si>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</si>
  <si>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</si>
  <si>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</si>
  <si>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</si>
  <si>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</si>
  <si>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</si>
  <si>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</si>
  <si>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</si>
  <si>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</si>
  <si>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</si>
  <si>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</si>
  <si>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</si>
  <si>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</si>
  <si>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</si>
  <si>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</si>
  <si>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</si>
  <si>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</si>
  <si>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</si>
  <si>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</si>
  <si>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</si>
  <si>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</si>
  <si>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</si>
  <si>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</si>
  <si>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</si>
  <si>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</si>
  <si>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</si>
  <si>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</si>
  <si>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</si>
  <si>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</si>
  <si>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</si>
  <si>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</si>
  <si>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</si>
  <si>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</si>
  <si>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</si>
  <si>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</si>
  <si>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</si>
  <si>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</si>
  <si>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</si>
  <si>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</si>
  <si>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</si>
  <si>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</si>
  <si>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</si>
  <si>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</si>
  <si>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</si>
  <si>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</si>
  <si>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</si>
  <si>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</si>
  <si>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</si>
  <si>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</si>
  <si>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</si>
  <si>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</si>
  <si>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</si>
  <si>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</si>
  <si>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</si>
  <si>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</si>
  <si>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</si>
  <si>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</si>
  <si>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</si>
  <si>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</si>
  <si>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</si>
  <si>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</si>
  <si>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</si>
  <si>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</si>
  <si>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</si>
  <si>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</si>
  <si>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</si>
  <si>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</si>
  <si>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</si>
  <si>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</si>
  <si>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</si>
  <si>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</si>
  <si>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</si>
  <si>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</si>
  <si>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</si>
  <si>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</si>
  <si>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</si>
  <si>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</si>
  <si>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</si>
  <si>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</si>
  <si>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</si>
  <si>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</si>
  <si>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</si>
  <si>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</si>
  <si>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</si>
  <si>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</si>
  <si>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</si>
  <si>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</si>
  <si>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</si>
  <si>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</si>
  <si>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</si>
  <si>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</si>
  <si>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</si>
  <si>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</si>
  <si>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</si>
  <si>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</si>
  <si>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</si>
  <si>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</si>
  <si>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</si>
  <si>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</si>
  <si>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</si>
  <si>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</si>
  <si>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</si>
  <si>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</si>
  <si>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</si>
  <si>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</si>
  <si>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</si>
  <si>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</si>
  <si>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</si>
  <si>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</si>
  <si>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</si>
  <si>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</si>
  <si>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</si>
  <si>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</si>
  <si>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</si>
  <si>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</si>
  <si>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</si>
  <si>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</si>
  <si>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</si>
  <si>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</si>
  <si>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</si>
  <si>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</si>
  <si>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</si>
  <si>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</si>
  <si>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</si>
  <si>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</si>
  <si>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</si>
  <si>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</si>
  <si>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</si>
  <si>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</si>
  <si>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</si>
  <si>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</si>
  <si>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</si>
  <si>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</si>
  <si>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</si>
  <si>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</si>
  <si>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</si>
  <si>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</si>
  <si>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</si>
  <si>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</si>
  <si>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</si>
  <si>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</si>
  <si>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</si>
  <si>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</si>
  <si>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</si>
  <si>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</si>
  <si>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</si>
  <si>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</si>
  <si>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</si>
  <si>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</si>
  <si>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</si>
  <si>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</si>
  <si>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</si>
  <si>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</si>
  <si>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</si>
  <si>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</si>
  <si>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</si>
  <si>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</si>
  <si>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</si>
  <si>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</si>
  <si>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</si>
  <si>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</si>
  <si>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</si>
  <si>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</si>
  <si>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</si>
  <si>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</si>
  <si>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</si>
  <si>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</si>
  <si>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</si>
  <si>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</si>
  <si>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</si>
  <si>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</si>
  <si>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</si>
  <si>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</si>
  <si>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</si>
  <si>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</si>
  <si>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</si>
  <si>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</si>
  <si>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</si>
  <si>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</si>
  <si>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</si>
  <si>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</si>
  <si>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</si>
  <si>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</si>
  <si>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</si>
  <si>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</si>
  <si>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</si>
  <si>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</si>
  <si>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</si>
  <si>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</si>
  <si>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</si>
  <si>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</si>
  <si>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</si>
  <si>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</si>
  <si>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</si>
  <si>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</si>
  <si>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</si>
  <si>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</si>
  <si>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</si>
  <si>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</si>
  <si>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</si>
  <si>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</si>
  <si>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</si>
  <si>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</si>
  <si>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</si>
  <si>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</si>
  <si>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</si>
  <si>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</si>
  <si>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</si>
  <si>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</si>
  <si>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</si>
  <si>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</si>
  <si>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</si>
  <si>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</si>
  <si>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</si>
  <si>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</si>
  <si>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</si>
  <si>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</si>
  <si>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</si>
  <si>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</si>
  <si>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</si>
  <si>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</si>
  <si>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</si>
  <si>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</si>
  <si>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</si>
  <si>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</si>
  <si>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</si>
  <si>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</si>
  <si>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</si>
  <si>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</si>
  <si>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</si>
  <si>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</si>
  <si>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</si>
  <si>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</si>
  <si>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</si>
  <si>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</si>
  <si>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</si>
  <si>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</si>
  <si>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</si>
  <si>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</si>
  <si>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</si>
  <si>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</si>
  <si>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</si>
  <si>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</si>
  <si>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</si>
  <si>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</si>
  <si>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</si>
  <si>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</si>
  <si>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</si>
  <si>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</si>
  <si>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</si>
  <si>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</si>
  <si>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</si>
  <si>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</si>
  <si>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</si>
  <si>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</si>
  <si>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</si>
  <si>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</si>
  <si>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</si>
  <si>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</si>
  <si>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</si>
  <si>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</si>
  <si>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</si>
  <si>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</si>
  <si>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</si>
  <si>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</si>
  <si>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</si>
  <si>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</si>
  <si>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</si>
  <si>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</si>
  <si>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</si>
  <si>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</si>
  <si>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</si>
  <si>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</si>
  <si>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</si>
  <si>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</si>
  <si>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</si>
  <si>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</si>
  <si>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</si>
  <si>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</si>
  <si>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</si>
  <si>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</si>
  <si>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</si>
  <si>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</si>
  <si>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</si>
  <si>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</si>
  <si>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</si>
  <si>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</si>
  <si>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</si>
  <si>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</si>
  <si>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</si>
  <si>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</si>
  <si>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</si>
  <si>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</si>
  <si>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</si>
  <si>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</si>
  <si>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</si>
  <si>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</si>
  <si>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</si>
  <si>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</si>
  <si>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</si>
  <si>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</si>
  <si>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</si>
  <si>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</si>
  <si>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</si>
  <si>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</si>
  <si>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</si>
  <si>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</si>
  <si>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</si>
  <si>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</si>
  <si>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</si>
  <si>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</si>
  <si>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</si>
  <si>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</si>
  <si>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</si>
  <si>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</si>
  <si>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</si>
  <si>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</si>
  <si>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</si>
  <si>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</si>
  <si>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</si>
  <si>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</si>
  <si>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</si>
  <si>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</si>
  <si>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</si>
  <si>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</si>
  <si>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</si>
  <si>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</si>
  <si>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</si>
  <si>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</si>
  <si>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</si>
  <si>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</si>
  <si>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</si>
  <si>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</si>
  <si>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</si>
  <si>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</si>
  <si>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</si>
  <si>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</si>
  <si>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</si>
  <si>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</si>
  <si>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</si>
  <si>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</si>
  <si>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</si>
  <si>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</si>
  <si>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</si>
  <si>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</si>
  <si>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</si>
  <si>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</si>
  <si>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</si>
  <si>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</si>
  <si>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</si>
  <si>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</si>
  <si>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</si>
  <si>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</si>
  <si>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</si>
  <si>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</si>
  <si>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</si>
  <si>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</si>
  <si>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</si>
  <si>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</si>
  <si>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</si>
  <si>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</si>
  <si>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</si>
  <si>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</si>
  <si>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</si>
  <si>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</si>
  <si>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</si>
  <si>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</si>
  <si>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</si>
  <si>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</si>
  <si>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</si>
  <si>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</si>
  <si>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</si>
  <si>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</si>
  <si>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</si>
  <si>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</si>
  <si>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</si>
  <si>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</si>
  <si>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</si>
  <si>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</si>
  <si>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</si>
  <si>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</si>
  <si>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</si>
  <si>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</si>
  <si>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</si>
  <si>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</si>
  <si>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</si>
  <si>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</si>
  <si>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</si>
  <si>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</si>
  <si>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</si>
  <si>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</si>
  <si>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</si>
  <si>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</si>
  <si>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</si>
  <si>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</si>
  <si>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</si>
  <si>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</si>
  <si>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</si>
  <si>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</si>
  <si>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</si>
  <si>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</si>
  <si>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</si>
  <si>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</si>
  <si>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</si>
  <si>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</si>
  <si>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</si>
  <si>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</si>
  <si>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</si>
  <si>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</si>
  <si>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</si>
  <si>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</si>
  <si>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</si>
  <si>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</si>
  <si>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</si>
  <si>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</si>
  <si>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</si>
  <si>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</si>
  <si>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</si>
  <si>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</si>
  <si>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</si>
  <si>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</si>
  <si>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</si>
  <si>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</si>
  <si>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</si>
  <si>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</si>
  <si>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</si>
  <si>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</si>
  <si>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</si>
  <si>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</si>
  <si>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</si>
  <si>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</si>
  <si>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</si>
  <si>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</si>
  <si>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</si>
  <si>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</si>
  <si>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</si>
  <si>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</si>
  <si>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</si>
  <si>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</si>
  <si>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</si>
  <si>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</si>
  <si>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</si>
  <si>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</si>
  <si>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</si>
  <si>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</si>
  <si>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</si>
  <si>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</si>
  <si>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</si>
  <si>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</si>
  <si>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</si>
  <si>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</si>
  <si>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</si>
  <si>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</si>
  <si>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</si>
  <si>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</si>
  <si>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</si>
  <si>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</si>
  <si>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</si>
  <si>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</si>
  <si>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</si>
  <si>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</si>
  <si>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</si>
  <si>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</si>
  <si>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</si>
  <si>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</si>
  <si>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</si>
  <si>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</si>
  <si>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</si>
  <si>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</si>
  <si>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</si>
  <si>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</si>
  <si>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</si>
  <si>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</si>
  <si>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</si>
  <si>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</si>
  <si>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</si>
  <si>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</si>
  <si>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</si>
  <si>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</si>
  <si>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</si>
  <si>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</si>
  <si>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</si>
  <si>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</si>
  <si>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</si>
  <si>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</si>
  <si>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</si>
  <si>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</si>
  <si>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</si>
  <si>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</si>
  <si>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</si>
  <si>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</si>
  <si>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</si>
  <si>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</si>
  <si>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</si>
  <si>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</si>
  <si>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</si>
  <si>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</si>
  <si>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</si>
  <si>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</si>
  <si>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</si>
  <si>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</si>
  <si>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</si>
  <si>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</si>
  <si>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</si>
  <si>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</si>
  <si>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</si>
  <si>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</si>
  <si>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</si>
  <si>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</si>
  <si>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</si>
  <si>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</si>
  <si>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</si>
  <si>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</si>
  <si>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</si>
  <si>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</si>
  <si>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</si>
  <si>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</si>
  <si>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</si>
  <si>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</si>
  <si>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</si>
  <si>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</si>
  <si>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</si>
  <si>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</si>
  <si>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</si>
  <si>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</si>
  <si>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</si>
  <si>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</si>
  <si>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</si>
  <si>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</si>
  <si>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</si>
  <si>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</si>
  <si>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</si>
  <si>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</si>
  <si>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</si>
  <si>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</si>
  <si>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</si>
  <si>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</si>
  <si>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</si>
  <si>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</si>
  <si>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</si>
  <si>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</si>
  <si>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</si>
  <si>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</si>
  <si>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</si>
  <si>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</si>
  <si>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</si>
  <si>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</si>
  <si>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</si>
  <si>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</si>
  <si>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</si>
  <si>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</si>
  <si>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</si>
  <si>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</si>
  <si>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</si>
  <si>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</si>
  <si>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</si>
  <si>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</si>
  <si>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</si>
  <si>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</si>
  <si>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</si>
  <si>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</si>
  <si>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</si>
  <si>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</si>
  <si>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</si>
  <si>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</si>
  <si>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</si>
  <si>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</si>
  <si>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</si>
  <si>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</si>
  <si>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</si>
  <si>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</si>
  <si>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</si>
  <si>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</si>
  <si>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</si>
  <si>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</si>
  <si>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</si>
  <si>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</si>
  <si>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</si>
  <si>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</si>
  <si>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</si>
  <si>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</si>
  <si>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</si>
  <si>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</si>
  <si>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</si>
  <si>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</si>
  <si>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</si>
  <si>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</si>
  <si>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</si>
  <si>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</si>
  <si>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</si>
  <si>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</si>
  <si>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</si>
  <si>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</si>
  <si>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</si>
  <si>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</si>
  <si>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</si>
  <si>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</si>
  <si>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</si>
  <si>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</si>
  <si>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</si>
  <si>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</si>
  <si>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</si>
  <si>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</si>
  <si>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</si>
  <si>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</si>
  <si>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</si>
  <si>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</si>
  <si>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</si>
  <si>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</si>
  <si>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</si>
  <si>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</si>
  <si>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</si>
  <si>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</si>
  <si>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</si>
  <si>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</si>
  <si>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</si>
  <si>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</si>
  <si>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</si>
  <si>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</si>
  <si>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</si>
  <si>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</si>
  <si>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</si>
  <si>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</si>
  <si>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</si>
  <si>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</si>
  <si>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</si>
  <si>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</si>
  <si>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</si>
  <si>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</si>
  <si>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</si>
  <si>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</si>
  <si>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</si>
  <si>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</si>
  <si>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</si>
  <si>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</si>
  <si>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</si>
  <si>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</si>
  <si>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</si>
  <si>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</si>
  <si>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</si>
  <si>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</si>
  <si>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</si>
  <si>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</si>
  <si>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</si>
  <si>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</si>
  <si>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</si>
  <si>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</si>
  <si>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</si>
  <si>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</si>
  <si>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</si>
  <si>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</si>
  <si>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</si>
  <si>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</si>
  <si>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</si>
  <si>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</si>
  <si>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</si>
  <si>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</si>
  <si>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</si>
  <si>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</si>
  <si>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</si>
  <si>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</si>
  <si>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</si>
  <si>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</si>
  <si>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</si>
  <si>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</si>
  <si>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</si>
  <si>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</si>
  <si>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</si>
  <si>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</si>
  <si>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</si>
  <si>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</si>
  <si>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</si>
  <si>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</si>
  <si>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</si>
  <si>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</si>
  <si>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</si>
  <si>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</si>
  <si>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</si>
  <si>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</si>
  <si>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</si>
  <si>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</si>
  <si>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</si>
  <si>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</si>
  <si>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</si>
  <si>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</si>
  <si>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</si>
  <si>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</si>
  <si>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</si>
  <si>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</si>
  <si>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</si>
  <si>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</si>
  <si>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</si>
  <si>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</si>
  <si>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</si>
  <si>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</si>
  <si>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</si>
  <si>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</si>
  <si>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</si>
  <si>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</si>
  <si>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</si>
  <si>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</si>
  <si>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</si>
  <si>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</si>
  <si>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</si>
  <si>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</si>
  <si>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</si>
  <si>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</si>
  <si>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</si>
  <si>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</si>
  <si>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</si>
  <si>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</si>
  <si>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</si>
  <si>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</si>
  <si>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</si>
  <si>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</si>
  <si>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</si>
  <si>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</si>
  <si>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</si>
  <si>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</si>
  <si>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</si>
  <si>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</si>
  <si>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</si>
  <si>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</si>
  <si>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</si>
  <si>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</si>
  <si>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</si>
  <si>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</si>
  <si>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</si>
  <si>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</si>
  <si>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</si>
  <si>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</si>
  <si>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</si>
  <si>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</si>
  <si>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</si>
  <si>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</si>
  <si>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</si>
  <si>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</si>
  <si>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</si>
  <si>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</si>
  <si>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</si>
  <si>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</si>
  <si>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</si>
  <si>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</si>
  <si>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</si>
  <si>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</si>
  <si>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</si>
  <si>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</si>
  <si>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</si>
  <si>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</si>
  <si>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</si>
  <si>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</si>
  <si>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</si>
  <si>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</si>
  <si>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</si>
  <si>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</si>
  <si>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</si>
  <si>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</si>
  <si>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</si>
  <si>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</si>
  <si>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</si>
  <si>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</si>
  <si>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</si>
  <si>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</si>
  <si>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</si>
  <si>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</si>
  <si>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</si>
  <si>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</si>
  <si>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</si>
  <si>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</si>
  <si>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</si>
  <si>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</si>
  <si>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</si>
  <si>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</si>
  <si>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</si>
  <si>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</si>
  <si>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</si>
  <si>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</si>
  <si>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</si>
  <si>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</si>
  <si>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</si>
  <si>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</si>
  <si>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</si>
  <si>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</si>
  <si>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</si>
  <si>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</si>
  <si>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</si>
  <si>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</si>
  <si>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</si>
  <si>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</si>
  <si>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</si>
  <si>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</si>
  <si>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</si>
  <si>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</si>
  <si>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</si>
  <si>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</si>
  <si>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</si>
  <si>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</si>
  <si>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</si>
  <si>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</si>
  <si>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</si>
  <si>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</si>
  <si>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</si>
  <si>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</si>
  <si>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</si>
  <si>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</si>
  <si>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</si>
  <si>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</si>
  <si>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</si>
  <si>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</si>
  <si>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</si>
  <si>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</si>
  <si>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</si>
  <si>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</si>
  <si>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</si>
  <si>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</si>
  <si>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</si>
  <si>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</si>
  <si>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</si>
  <si>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</si>
  <si>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</si>
  <si>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</si>
  <si>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</si>
  <si>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</si>
  <si>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</si>
  <si>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</si>
  <si>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</si>
  <si>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</si>
  <si>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</si>
  <si>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</si>
  <si>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</si>
  <si>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</si>
  <si>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</si>
  <si>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</si>
  <si>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</si>
  <si>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</si>
  <si>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</si>
  <si>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</si>
  <si>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</si>
  <si>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</si>
  <si>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</si>
  <si>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</si>
  <si>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</si>
  <si>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</si>
  <si>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</si>
  <si>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</si>
  <si>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</si>
  <si>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</si>
  <si>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</si>
  <si>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</si>
  <si>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</si>
  <si>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</si>
  <si>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</si>
  <si>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</si>
  <si>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</si>
  <si>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</si>
  <si>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</si>
  <si>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</si>
  <si>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</si>
  <si>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</si>
  <si>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</si>
  <si>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</si>
  <si>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</si>
  <si>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</si>
  <si>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</si>
  <si>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</si>
  <si>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</si>
  <si>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</si>
  <si>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</si>
  <si>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</si>
  <si>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</si>
  <si>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</si>
  <si>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</si>
  <si>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</si>
  <si>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</si>
  <si>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</si>
  <si>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</si>
  <si>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</si>
  <si>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</si>
  <si>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</si>
  <si>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</si>
  <si>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</si>
  <si>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</si>
  <si>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</si>
  <si>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</si>
  <si>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</si>
  <si>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</si>
  <si>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</si>
  <si>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</si>
  <si>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</si>
  <si>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</si>
  <si>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</si>
  <si>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</si>
  <si>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</si>
  <si>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</si>
  <si>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</si>
  <si>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</si>
  <si>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</si>
  <si>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</si>
  <si>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</si>
  <si>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</si>
  <si>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</si>
  <si>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</si>
  <si>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</si>
  <si>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</si>
  <si>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</si>
  <si>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</si>
  <si>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</si>
  <si>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</si>
  <si>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</si>
  <si>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</si>
  <si>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</si>
  <si>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</si>
  <si>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</si>
  <si>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</si>
  <si>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</si>
  <si>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</si>
  <si>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</si>
  <si>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</si>
  <si>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</si>
  <si>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</si>
  <si>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</si>
  <si>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</si>
  <si>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</si>
  <si>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</si>
  <si>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</si>
  <si>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</si>
  <si>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</si>
  <si>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</si>
  <si>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</si>
  <si>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</si>
  <si>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</si>
  <si>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</si>
  <si>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</si>
  <si>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</si>
  <si>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</si>
  <si>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</si>
  <si>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</si>
  <si>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</si>
  <si>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</si>
  <si>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</si>
  <si>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</si>
  <si>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</si>
  <si>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</si>
  <si>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</si>
  <si>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</si>
  <si>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</si>
  <si>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</si>
  <si>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</si>
  <si>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</si>
  <si>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</si>
  <si>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</si>
  <si>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</si>
  <si>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</si>
  <si>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</si>
  <si>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</si>
  <si>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</si>
  <si>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</si>
  <si>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</si>
  <si>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</si>
  <si>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</si>
  <si>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</si>
  <si>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</si>
  <si>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</si>
  <si>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</si>
  <si>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</si>
  <si>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</si>
  <si>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</si>
  <si>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</si>
  <si>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</si>
  <si>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</si>
  <si>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</si>
  <si>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</si>
  <si>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</si>
  <si>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</si>
  <si>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</si>
  <si>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</si>
  <si>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</si>
  <si>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</si>
  <si>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</si>
  <si>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</si>
  <si>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</si>
  <si>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</si>
  <si>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</si>
  <si>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</si>
  <si>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</si>
  <si>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</si>
  <si>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</si>
  <si>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</si>
  <si>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</si>
  <si>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</si>
  <si>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</si>
  <si>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</si>
  <si>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</si>
  <si>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</si>
  <si>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</si>
  <si>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</si>
  <si>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</si>
  <si>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</si>
  <si>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</si>
  <si>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</si>
  <si>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</si>
  <si>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</si>
  <si>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</si>
  <si>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</si>
  <si>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</si>
  <si>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</si>
  <si>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</si>
  <si>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</si>
  <si>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</si>
  <si>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</si>
  <si>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</si>
  <si>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</si>
  <si>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</si>
  <si>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</si>
  <si>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</si>
  <si>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</si>
  <si>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</si>
  <si>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</si>
  <si>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</si>
  <si>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</si>
  <si>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</si>
  <si>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</si>
  <si>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</si>
  <si>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</si>
  <si>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</si>
  <si>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</si>
  <si>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</si>
  <si>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</si>
  <si>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</si>
  <si>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</si>
  <si>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</si>
  <si>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</si>
  <si>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</si>
  <si>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</si>
  <si>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</si>
  <si>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</si>
  <si>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</si>
  <si>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</si>
  <si>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</si>
  <si>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</si>
  <si>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</si>
  <si>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</si>
  <si>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</si>
  <si>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</si>
  <si>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</si>
  <si>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</si>
  <si>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</si>
  <si>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</si>
  <si>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</si>
  <si>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</si>
  <si>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</si>
  <si>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</si>
  <si>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</si>
  <si>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</si>
  <si>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</si>
  <si>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</si>
  <si>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</si>
  <si>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</si>
  <si>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</si>
  <si>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</si>
  <si>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</si>
  <si>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</si>
  <si>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</si>
  <si>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</si>
  <si>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</si>
  <si>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</si>
  <si>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</si>
  <si>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</si>
  <si>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</si>
  <si>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</si>
  <si>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</si>
  <si>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</si>
  <si>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</si>
  <si>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</si>
  <si>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</si>
  <si>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</si>
  <si>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</si>
  <si>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</si>
  <si>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</si>
  <si>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</si>
  <si>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</si>
  <si>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</si>
  <si>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</si>
  <si>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</si>
  <si>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</si>
  <si>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</si>
  <si>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</si>
  <si>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</si>
  <si>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</si>
  <si>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</si>
  <si>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</si>
  <si>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</si>
  <si>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</si>
  <si>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</si>
  <si>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</si>
  <si>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</si>
  <si>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</si>
  <si>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</si>
  <si>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</si>
  <si>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</si>
  <si>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</si>
  <si>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</si>
  <si>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</si>
  <si>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</si>
  <si>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</si>
  <si>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</si>
  <si>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</si>
  <si>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</si>
  <si>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</si>
  <si>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</si>
  <si>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</si>
  <si>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</si>
  <si>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</si>
  <si>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</si>
  <si>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</si>
  <si>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</si>
  <si>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</si>
  <si>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</si>
  <si>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</si>
  <si>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</si>
  <si>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</si>
  <si>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</si>
  <si>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</si>
  <si>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</si>
  <si>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</si>
  <si>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</si>
  <si>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</si>
  <si>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</si>
  <si>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</si>
  <si>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</si>
  <si>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</si>
  <si>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</si>
  <si>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</si>
  <si>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</si>
  <si>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</si>
  <si>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</si>
  <si>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</si>
  <si>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</si>
  <si>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</si>
  <si>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</si>
  <si>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</si>
  <si>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</si>
  <si>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</si>
  <si>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</si>
  <si>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</si>
  <si>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</si>
  <si>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</si>
  <si>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</si>
  <si>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</si>
  <si>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</si>
  <si>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</si>
  <si>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</si>
  <si>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</si>
  <si>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</si>
  <si>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</si>
  <si>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</si>
  <si>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</si>
  <si>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</si>
  <si>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</si>
  <si>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</si>
  <si>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</si>
  <si>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</si>
  <si>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</si>
  <si>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</si>
  <si>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</si>
  <si>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</si>
  <si>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</si>
  <si>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</si>
  <si>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</si>
  <si>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</si>
  <si>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</si>
  <si>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</si>
  <si>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</si>
  <si>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</si>
  <si>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</si>
  <si>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</si>
  <si>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</si>
  <si>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</si>
  <si>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</si>
  <si>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</si>
  <si>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</si>
  <si>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</si>
  <si>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</si>
  <si>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</si>
  <si>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</si>
  <si>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</si>
  <si>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</si>
  <si>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</si>
  <si>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</si>
  <si>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</si>
  <si>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</si>
  <si>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</si>
  <si>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</si>
  <si>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</si>
  <si>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</si>
  <si>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</si>
  <si>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</si>
  <si>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</si>
  <si>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</si>
  <si>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</si>
  <si>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</si>
  <si>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</si>
  <si>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</si>
  <si>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</si>
  <si>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</si>
  <si>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</si>
  <si>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</si>
  <si>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</si>
  <si>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</si>
  <si>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</si>
  <si>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</si>
  <si>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</si>
  <si>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</si>
  <si>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</si>
  <si>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</si>
  <si>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</si>
  <si>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</si>
  <si>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</si>
  <si>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</si>
  <si>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</si>
  <si>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</si>
  <si>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</si>
  <si>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</si>
  <si>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</si>
  <si>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</si>
  <si>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</si>
  <si>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</si>
  <si>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</si>
  <si>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</si>
  <si>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</si>
  <si>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</si>
  <si>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</si>
  <si>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</si>
  <si>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</si>
  <si>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</si>
  <si>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</si>
  <si>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</si>
  <si>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</si>
  <si>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</si>
  <si>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</si>
  <si>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</si>
  <si>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</si>
  <si>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</si>
  <si>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</si>
  <si>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</si>
  <si>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</si>
  <si>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</si>
  <si>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</si>
  <si>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</si>
  <si>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</si>
  <si>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</si>
  <si>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</si>
  <si>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</si>
  <si>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</si>
  <si>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</si>
  <si>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</si>
  <si>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</si>
  <si>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</si>
  <si>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</si>
  <si>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</si>
  <si>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</si>
  <si>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</si>
  <si>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</si>
  <si>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</si>
  <si>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</si>
  <si>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</si>
  <si>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</si>
  <si>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</si>
  <si>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</si>
  <si>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</si>
  <si>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</si>
  <si>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</si>
  <si>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</si>
  <si>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</si>
  <si>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</si>
  <si>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</si>
  <si>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</si>
  <si>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</si>
  <si>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</si>
  <si>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</si>
  <si>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</si>
  <si>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</si>
  <si>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</si>
  <si>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</si>
  <si>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</si>
  <si>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</si>
  <si>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</si>
  <si>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</si>
  <si>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</si>
  <si>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</si>
  <si>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</si>
  <si>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</si>
  <si>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</si>
  <si>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</si>
  <si>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</si>
  <si>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</si>
  <si>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</si>
  <si>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</si>
  <si>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</si>
  <si>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</si>
  <si>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</si>
  <si>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</si>
  <si>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</si>
  <si>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</si>
  <si>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</si>
  <si>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</si>
  <si>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</si>
  <si>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</si>
  <si>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</si>
  <si>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</si>
  <si>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</si>
  <si>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</si>
  <si>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</si>
  <si>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</si>
  <si>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</si>
  <si>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</si>
  <si>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</si>
  <si>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</si>
  <si>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</si>
  <si>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</si>
  <si>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</si>
  <si>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</si>
  <si>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</si>
  <si>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</si>
  <si>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</si>
  <si>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</si>
  <si>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</si>
  <si>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</si>
  <si>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</si>
  <si>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</si>
  <si>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</si>
  <si>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</si>
  <si>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</si>
  <si>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</si>
  <si>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</si>
  <si>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</si>
  <si>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</si>
  <si>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</si>
  <si>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</si>
  <si>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</si>
  <si>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</si>
  <si>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</si>
  <si>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</si>
  <si>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</si>
  <si>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</si>
  <si>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</si>
  <si>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</si>
  <si>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</si>
  <si>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</si>
  <si>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</si>
  <si>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</si>
  <si>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</si>
  <si>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</si>
  <si>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</si>
  <si>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</si>
  <si>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</si>
  <si>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</si>
  <si>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</si>
  <si>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</si>
  <si>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</si>
  <si>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</si>
  <si>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</si>
  <si>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</si>
  <si>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</si>
  <si>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</si>
  <si>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</si>
  <si>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</si>
  <si>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</si>
  <si>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</si>
  <si>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</si>
  <si>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</si>
  <si>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</si>
  <si>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</si>
  <si>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</si>
  <si>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</si>
  <si>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</si>
  <si>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</si>
  <si>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</si>
  <si>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</si>
  <si>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</si>
  <si>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</si>
  <si>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</si>
  <si>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</si>
  <si>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</si>
  <si>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</si>
  <si>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</si>
  <si>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</si>
  <si>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</si>
  <si>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</si>
  <si>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</si>
  <si>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</si>
  <si>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</si>
  <si>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</si>
  <si>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</si>
  <si>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</si>
  <si>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</si>
  <si>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</si>
  <si>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</si>
  <si>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</si>
  <si>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</si>
  <si>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</si>
  <si>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</si>
  <si>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</si>
  <si>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</si>
  <si>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</si>
  <si>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</si>
  <si>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</si>
  <si>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</si>
  <si>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</si>
  <si>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</si>
  <si>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</si>
  <si>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</si>
  <si>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</si>
  <si>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</si>
  <si>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</si>
  <si>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</si>
  <si>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</si>
  <si>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</si>
  <si>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</si>
  <si>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</si>
  <si>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</si>
  <si>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</si>
  <si>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</si>
  <si>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</si>
  <si>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</si>
  <si>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</si>
  <si>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</si>
  <si>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</si>
  <si>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</si>
  <si>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</si>
  <si>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</si>
  <si>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</si>
  <si>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</si>
  <si>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</si>
  <si>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</si>
  <si>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</si>
  <si>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</si>
  <si>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</si>
  <si>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</si>
  <si>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</si>
  <si>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</si>
  <si>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</si>
  <si>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</si>
  <si>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</si>
  <si>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</si>
  <si>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</si>
  <si>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</si>
  <si>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</si>
  <si>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</si>
  <si>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</si>
  <si>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</si>
  <si>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</si>
  <si>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</si>
  <si>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</si>
  <si>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</si>
  <si>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</si>
  <si>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</si>
  <si>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</si>
  <si>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</si>
  <si>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</si>
  <si>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</si>
  <si>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</si>
  <si>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</si>
  <si>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</si>
  <si>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</si>
  <si>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</si>
  <si>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</si>
  <si>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</si>
  <si>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</si>
  <si>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</si>
  <si>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</si>
  <si>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</si>
  <si>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</si>
  <si>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</si>
  <si>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</si>
  <si>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</si>
  <si>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</si>
  <si>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</si>
  <si>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</si>
  <si>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</si>
  <si>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</si>
  <si>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</si>
  <si>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</si>
  <si>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</si>
  <si>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</si>
  <si>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</si>
  <si>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</si>
  <si>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</si>
  <si>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</si>
  <si>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</si>
  <si>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</si>
  <si>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</si>
  <si>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</si>
  <si>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</si>
  <si>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</si>
  <si>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</si>
  <si>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</si>
  <si>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</si>
  <si>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</si>
  <si>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</si>
  <si>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</si>
  <si>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</si>
  <si>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</si>
  <si>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</si>
  <si>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</si>
  <si>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</si>
  <si>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</si>
  <si>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</si>
  <si>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</si>
  <si>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</si>
  <si>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</si>
  <si>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</si>
  <si>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</si>
  <si>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</si>
  <si>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</si>
  <si>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</si>
  <si>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</si>
  <si>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</si>
  <si>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</si>
  <si>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</si>
  <si>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</si>
  <si>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</si>
  <si>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</si>
  <si>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</si>
  <si>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</si>
  <si>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</si>
  <si>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</si>
  <si>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</si>
  <si>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</si>
  <si>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</si>
  <si>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</si>
  <si>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</si>
  <si>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</si>
  <si>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</si>
  <si>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</si>
  <si>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</si>
  <si>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</si>
  <si>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</si>
  <si>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</si>
  <si>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</si>
  <si>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</si>
  <si>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</si>
  <si>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</si>
  <si>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</si>
  <si>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</si>
  <si>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</si>
  <si>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</si>
  <si>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</si>
  <si>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</si>
  <si>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</si>
  <si>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</si>
  <si>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</si>
  <si>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</si>
  <si>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</si>
  <si>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</si>
  <si>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</si>
  <si>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</si>
  <si>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</si>
  <si>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</si>
  <si>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</si>
  <si>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</si>
  <si>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</si>
  <si>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</si>
  <si>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</si>
  <si>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</si>
  <si>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</si>
  <si>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</si>
  <si>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</si>
  <si>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</si>
  <si>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</si>
  <si>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</si>
  <si>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</si>
  <si>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</si>
  <si>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</si>
  <si>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</si>
  <si>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</si>
  <si>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</si>
  <si>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</si>
  <si>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</si>
  <si>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</si>
  <si>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</si>
  <si>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</si>
  <si>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</si>
  <si>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</si>
  <si>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</si>
  <si>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</si>
  <si>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</si>
  <si>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</si>
  <si>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</si>
  <si>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</si>
  <si>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</si>
  <si>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</si>
  <si>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</si>
  <si>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</si>
  <si>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</si>
  <si>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</si>
  <si>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</si>
  <si>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</si>
  <si>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</si>
  <si>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</si>
  <si>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</si>
  <si>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</si>
  <si>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</si>
  <si>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</si>
  <si>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</si>
  <si>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</si>
  <si>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</si>
  <si>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</si>
  <si>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</si>
  <si>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</si>
  <si>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</si>
  <si>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</si>
  <si>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</si>
  <si>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</si>
  <si>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</si>
  <si>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</si>
  <si>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</si>
  <si>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</si>
  <si>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</si>
  <si>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</si>
  <si>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</si>
  <si>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</si>
  <si>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</si>
  <si>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</si>
  <si>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</si>
  <si>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</si>
  <si>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</si>
  <si>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</si>
  <si>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</si>
  <si>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</si>
  <si>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</si>
  <si>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</si>
  <si>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</si>
  <si>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</si>
  <si>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</si>
  <si>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</si>
  <si>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</si>
  <si>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</si>
  <si>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</si>
  <si>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</si>
  <si>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</si>
  <si>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</si>
  <si>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</si>
  <si>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</si>
  <si>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</si>
  <si>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</si>
  <si>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</si>
  <si>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</si>
  <si>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</si>
  <si>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</si>
  <si>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</si>
  <si>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</si>
  <si>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</si>
  <si>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</si>
  <si>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</si>
  <si>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</si>
  <si>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</si>
  <si>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</si>
  <si>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</si>
  <si>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</si>
  <si>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</si>
  <si>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</si>
  <si>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</si>
  <si>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</si>
  <si>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</si>
  <si>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</si>
  <si>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</si>
  <si>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</si>
  <si>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</si>
  <si>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</si>
  <si>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</si>
  <si>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</si>
  <si>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</si>
  <si>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</si>
  <si>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</si>
  <si>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</si>
  <si>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</si>
  <si>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</si>
  <si>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</si>
  <si>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</si>
  <si>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</si>
  <si>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</si>
  <si>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</si>
  <si>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</si>
  <si>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</si>
  <si>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</si>
  <si>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</si>
  <si>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</si>
  <si>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</si>
  <si>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</si>
  <si>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</si>
  <si>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</si>
  <si>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</si>
  <si>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</si>
  <si>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</si>
  <si>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</si>
  <si>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</si>
  <si>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</si>
  <si>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</si>
  <si>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</si>
  <si>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</si>
  <si>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</si>
  <si>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</si>
  <si>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</si>
  <si>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</si>
  <si>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</si>
  <si>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</si>
  <si>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</si>
  <si>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</si>
  <si>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</si>
  <si>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</si>
  <si>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</si>
  <si>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</si>
  <si>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</si>
  <si>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</si>
  <si>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</si>
  <si>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</si>
  <si>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</si>
  <si>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</si>
  <si>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</si>
  <si>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</si>
  <si>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</si>
  <si>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</si>
  <si>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</si>
  <si>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</si>
  <si>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</si>
  <si>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</si>
  <si>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</si>
  <si>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</si>
  <si>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</si>
  <si>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</si>
  <si>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</si>
  <si>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</si>
  <si>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</si>
  <si>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</si>
  <si>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</si>
  <si>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</si>
  <si>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</si>
  <si>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</si>
  <si>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</si>
  <si>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</si>
  <si>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</si>
  <si>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</si>
  <si>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</si>
  <si>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</si>
  <si>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</si>
  <si>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</si>
  <si>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</si>
  <si>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</si>
  <si>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</si>
  <si>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</si>
  <si>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</si>
  <si>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</si>
  <si>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</si>
  <si>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</si>
  <si>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</si>
  <si>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</si>
  <si>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</si>
  <si>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</si>
  <si>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</si>
  <si>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</si>
  <si>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</si>
  <si>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</si>
  <si>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</si>
  <si>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</si>
  <si>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</si>
  <si>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</si>
  <si>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</si>
  <si>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</si>
  <si>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</si>
  <si>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</si>
  <si>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</si>
  <si>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</si>
  <si>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</si>
  <si>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</si>
  <si>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</si>
  <si>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</si>
  <si>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</si>
  <si>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</si>
  <si>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</si>
  <si>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</si>
  <si>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</si>
  <si>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</si>
  <si>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</si>
  <si>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</si>
  <si>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</si>
  <si>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</si>
  <si>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</si>
  <si>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</si>
  <si>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</si>
  <si>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</si>
  <si>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</si>
  <si>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</si>
  <si>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</si>
  <si>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</si>
  <si>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</si>
  <si>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</si>
  <si>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</si>
  <si>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</si>
  <si>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</si>
  <si>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</si>
  <si>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</si>
  <si>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</si>
  <si>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</si>
  <si>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</si>
  <si>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</si>
  <si>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</si>
  <si>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</si>
  <si>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</si>
  <si>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</si>
  <si>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</si>
  <si>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</si>
  <si>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</si>
  <si>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</si>
  <si>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</si>
  <si>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</si>
  <si>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</si>
  <si>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</si>
  <si>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</si>
  <si>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</si>
  <si>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</si>
  <si>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</si>
  <si>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</si>
  <si>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</si>
  <si>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</si>
  <si>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</si>
  <si>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</si>
  <si>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</si>
  <si>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</si>
  <si>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</si>
  <si>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</si>
  <si>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</si>
  <si>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</si>
  <si>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</si>
  <si>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</si>
  <si>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</si>
  <si>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</si>
  <si>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</si>
  <si>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</si>
  <si>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</si>
  <si>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</si>
  <si>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</si>
  <si>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</si>
  <si>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</si>
  <si>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</si>
  <si>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</si>
  <si>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</si>
  <si>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</si>
  <si>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</si>
  <si>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</si>
  <si>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</si>
  <si>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</si>
  <si>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</si>
  <si>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</si>
  <si>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</si>
  <si>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</si>
  <si>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</si>
  <si>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</si>
  <si>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</si>
  <si>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</si>
  <si>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</si>
  <si>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</si>
  <si>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</si>
  <si>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</si>
  <si>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</si>
  <si>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</si>
  <si>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</si>
  <si>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</si>
  <si>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</si>
  <si>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</si>
  <si>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</si>
  <si>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</si>
  <si>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</si>
  <si>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</si>
  <si>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</si>
  <si>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</si>
  <si>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</si>
  <si>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</si>
  <si>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</si>
  <si>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</si>
  <si>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</si>
  <si>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</si>
  <si>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</si>
  <si>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</si>
  <si>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</si>
  <si>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</si>
  <si>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</si>
  <si>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</si>
  <si>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</si>
  <si>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</si>
  <si>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</si>
  <si>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</si>
  <si>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</si>
  <si>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</si>
  <si>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</si>
  <si>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</si>
  <si>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</si>
  <si>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</si>
  <si>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</si>
  <si>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</si>
  <si>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</si>
  <si>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</si>
  <si>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</si>
  <si>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</si>
  <si>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</si>
  <si>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</si>
  <si>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</si>
  <si>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</si>
  <si>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</si>
  <si>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</si>
  <si>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</si>
  <si>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</si>
  <si>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</si>
  <si>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</si>
  <si>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</si>
  <si>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</si>
  <si>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</si>
  <si>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</si>
  <si>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</si>
  <si>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</si>
  <si>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</si>
  <si>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</si>
  <si>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</si>
  <si>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</si>
  <si>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</si>
  <si>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</si>
  <si>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</si>
  <si>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</si>
  <si>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</si>
  <si>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</si>
  <si>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</si>
  <si>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</si>
  <si>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</si>
  <si>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</si>
  <si>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</si>
  <si>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</si>
  <si>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</si>
  <si>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</si>
  <si>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</si>
  <si>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</si>
  <si>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</si>
  <si>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</si>
  <si>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</si>
  <si>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</si>
  <si>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</si>
  <si>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</si>
  <si>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</si>
  <si>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</si>
  <si>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</si>
  <si>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</si>
  <si>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</si>
  <si>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</si>
  <si>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</si>
  <si>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</si>
  <si>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</si>
  <si>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</si>
  <si>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</si>
  <si>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</si>
  <si>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</si>
  <si>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</si>
  <si>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</si>
  <si>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</si>
  <si>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</si>
  <si>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</si>
  <si>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</si>
  <si>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</si>
  <si>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</si>
  <si>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</si>
  <si>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</si>
  <si>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</si>
  <si>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</si>
  <si>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</si>
  <si>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</si>
  <si>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</si>
  <si>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</si>
  <si>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</si>
  <si>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</si>
  <si>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</si>
  <si>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</si>
  <si>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</si>
  <si>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</si>
  <si>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</si>
  <si>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</si>
  <si>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</si>
  <si>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</si>
  <si>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</si>
  <si>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</si>
  <si>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</si>
  <si>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</si>
  <si>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</si>
  <si>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</si>
  <si>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</si>
  <si>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</si>
  <si>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</si>
  <si>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</si>
  <si>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</si>
  <si>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</si>
  <si>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</si>
  <si>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</si>
  <si>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</si>
  <si>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</si>
  <si>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</si>
  <si>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</si>
  <si>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</si>
  <si>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</si>
  <si>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</si>
  <si>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</si>
  <si>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</si>
  <si>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</si>
  <si>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</si>
  <si>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</si>
  <si>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</si>
  <si>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</si>
  <si>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</si>
  <si>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</si>
  <si>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</si>
  <si>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</si>
  <si>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</si>
  <si>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</si>
  <si>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</si>
  <si>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</si>
  <si>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</si>
  <si>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</si>
  <si>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</si>
  <si>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</si>
  <si>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</si>
  <si>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</si>
  <si>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</si>
  <si>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</si>
  <si>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</si>
  <si>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</si>
  <si>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</si>
  <si>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</si>
  <si>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</si>
  <si>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</si>
  <si>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</si>
  <si>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</si>
  <si>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</si>
  <si>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</si>
  <si>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</si>
  <si>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</si>
  <si>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</si>
  <si>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</si>
  <si>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</si>
  <si>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</si>
  <si>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</si>
  <si>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</si>
  <si>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</si>
  <si>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</si>
  <si>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</si>
  <si>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</si>
  <si>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</si>
  <si>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</si>
  <si>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</si>
  <si>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</si>
  <si>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</si>
  <si>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</si>
  <si>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</si>
  <si>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</si>
  <si>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</si>
  <si>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</si>
  <si>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</si>
  <si>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</si>
  <si>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</si>
  <si>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</si>
  <si>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</si>
  <si>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</si>
  <si>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</si>
  <si>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</si>
  <si>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</si>
  <si>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</si>
  <si>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</si>
  <si>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</si>
  <si>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</si>
  <si>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</si>
  <si>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</si>
  <si>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</si>
  <si>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</si>
  <si>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</si>
  <si>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</si>
  <si>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</si>
  <si>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</si>
  <si>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</si>
  <si>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</si>
  <si>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</si>
  <si>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</si>
  <si>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</si>
  <si>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</si>
  <si>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</si>
  <si>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</si>
  <si>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</si>
  <si>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</si>
  <si>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</si>
  <si>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</si>
  <si>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</si>
  <si>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</si>
  <si>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</si>
  <si>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</si>
  <si>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</si>
  <si>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</si>
  <si>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</si>
  <si>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</si>
  <si>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</si>
  <si>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</si>
  <si>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</si>
  <si>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</si>
  <si>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</si>
  <si>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</si>
  <si>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</si>
  <si>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</si>
  <si>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</si>
  <si>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</si>
  <si>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</si>
  <si>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</si>
  <si>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</si>
  <si>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</si>
  <si>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</si>
  <si>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</si>
  <si>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</si>
  <si>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</si>
  <si>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</si>
  <si>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</si>
  <si>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</si>
  <si>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</si>
  <si>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</si>
  <si>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</si>
  <si>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</si>
  <si>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</si>
  <si>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</si>
  <si>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</si>
  <si>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</si>
  <si>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</si>
  <si>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</si>
  <si>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</si>
  <si>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</si>
  <si>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</si>
  <si>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</si>
  <si>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</si>
  <si>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</si>
  <si>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</si>
  <si>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</si>
  <si>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</si>
  <si>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</si>
  <si>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</si>
  <si>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</si>
  <si>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</si>
  <si>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</si>
  <si>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</si>
  <si>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</si>
  <si>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</si>
  <si>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</si>
  <si>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</si>
  <si>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</si>
  <si>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</si>
  <si>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</si>
  <si>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</si>
  <si>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</si>
  <si>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</si>
  <si>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</si>
  <si>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</si>
  <si>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</si>
  <si>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</si>
  <si>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</si>
  <si>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</si>
  <si>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</si>
  <si>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</si>
  <si>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</si>
  <si>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</si>
  <si>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</si>
  <si>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</si>
  <si>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</si>
  <si>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</si>
  <si>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</si>
  <si>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</si>
  <si>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</si>
  <si>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</si>
  <si>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</si>
  <si>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</si>
  <si>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</si>
  <si>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</si>
  <si>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</si>
  <si>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</si>
  <si>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</si>
  <si>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</si>
  <si>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</si>
  <si>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</si>
  <si>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</si>
  <si>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</si>
  <si>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</si>
  <si>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</si>
  <si>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</si>
  <si>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</si>
  <si>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</si>
  <si>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</si>
  <si>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</si>
  <si>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</si>
  <si>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</si>
  <si>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</si>
  <si>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</si>
  <si>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</si>
  <si>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</si>
  <si>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</si>
  <si>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</si>
  <si>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</si>
  <si>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</si>
  <si>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</si>
  <si>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</si>
  <si>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</si>
  <si>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</si>
  <si>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</si>
  <si>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</si>
  <si>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</si>
  <si>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</si>
  <si>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</si>
  <si>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</si>
  <si>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</si>
  <si>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</si>
  <si>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</si>
  <si>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</si>
  <si>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</si>
  <si>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</si>
  <si>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</si>
  <si>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</si>
  <si>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</si>
  <si>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</si>
  <si>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</si>
  <si>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</si>
  <si>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</si>
  <si>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</si>
  <si>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</si>
  <si>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</si>
  <si>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</si>
  <si>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</si>
  <si>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</si>
  <si>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</si>
  <si>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</si>
  <si>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</si>
  <si>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</si>
  <si>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</si>
  <si>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</si>
  <si>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</si>
  <si>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</si>
  <si>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</si>
  <si>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</si>
  <si>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</si>
  <si>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</si>
  <si>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</si>
  <si>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</si>
  <si>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</si>
  <si>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</si>
  <si>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</si>
  <si>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</si>
  <si>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</si>
  <si>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</si>
  <si>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</si>
  <si>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</si>
  <si>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</si>
  <si>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</si>
  <si>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</si>
  <si>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</si>
  <si>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</si>
  <si>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</si>
  <si>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</si>
  <si>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</si>
  <si>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</si>
  <si>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</si>
  <si>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</si>
  <si>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</si>
  <si>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</si>
  <si>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</si>
  <si>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</si>
  <si>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</si>
  <si>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</si>
  <si>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</si>
  <si>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</si>
  <si>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</si>
  <si>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</si>
  <si>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</si>
  <si>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</si>
  <si>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</si>
  <si>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</si>
  <si>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</si>
  <si>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</si>
  <si>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</si>
  <si>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</si>
  <si>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</si>
  <si>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</si>
  <si>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</si>
  <si>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</si>
  <si>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</si>
  <si>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</si>
  <si>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</si>
  <si>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</si>
  <si>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</si>
  <si>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</si>
  <si>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</si>
  <si>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</si>
  <si>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</si>
  <si>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</si>
  <si>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</si>
  <si>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</si>
  <si>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</si>
  <si>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</si>
  <si>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</si>
  <si>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</si>
  <si>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</si>
  <si>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</si>
  <si>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</si>
  <si>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</si>
  <si>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</si>
  <si>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</si>
  <si>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</si>
  <si>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</si>
  <si>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</si>
  <si>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</si>
  <si>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</si>
  <si>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</si>
  <si>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</si>
  <si>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</si>
  <si>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</si>
  <si>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</si>
  <si>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</si>
  <si>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</si>
  <si>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</si>
  <si>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</si>
  <si>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</si>
  <si>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</si>
  <si>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</si>
  <si>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</si>
  <si>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</si>
  <si>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</si>
  <si>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</si>
  <si>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</si>
  <si>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</si>
  <si>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</si>
  <si>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</si>
  <si>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</si>
  <si>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</si>
  <si>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</si>
  <si>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</si>
  <si>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</si>
  <si>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</si>
  <si>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</si>
  <si>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</si>
  <si>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</si>
  <si>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</si>
  <si>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</si>
  <si>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</si>
  <si>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</si>
  <si>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</si>
  <si>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</si>
  <si>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</si>
  <si>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</si>
  <si>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</si>
  <si>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</si>
  <si>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</si>
  <si>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</si>
  <si>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</si>
  <si>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</si>
  <si>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</si>
  <si>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</si>
  <si>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</si>
  <si>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</si>
  <si>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</si>
  <si>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</si>
  <si>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</si>
  <si>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</si>
  <si>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</si>
  <si>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</si>
  <si>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</si>
  <si>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</si>
  <si>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</si>
  <si>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</si>
  <si>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</si>
  <si>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</si>
  <si>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</si>
  <si>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</si>
  <si>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</si>
  <si>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</si>
  <si>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</si>
  <si>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</si>
  <si>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</si>
  <si>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</si>
  <si>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</si>
  <si>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</si>
  <si>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</si>
  <si>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</si>
  <si>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</si>
  <si>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</si>
  <si>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</si>
  <si>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</si>
  <si>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</si>
  <si>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</si>
  <si>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</si>
  <si>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</si>
  <si>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</si>
  <si>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</si>
  <si>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</si>
  <si>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</si>
  <si>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</si>
  <si>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</si>
  <si>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</si>
  <si>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</si>
  <si>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</si>
  <si>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</si>
  <si>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</si>
  <si>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</si>
  <si>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</si>
  <si>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</si>
  <si>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</si>
  <si>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</si>
  <si>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</si>
  <si>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</si>
  <si>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</si>
  <si>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</si>
  <si>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</si>
  <si>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</si>
  <si>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</si>
  <si>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</si>
  <si>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</si>
  <si>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</si>
  <si>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</si>
  <si>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</si>
  <si>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</si>
  <si>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</si>
  <si>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</si>
  <si>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</si>
  <si>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</si>
  <si>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</si>
  <si>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</si>
  <si>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</si>
  <si>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</si>
  <si>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</si>
  <si>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</si>
  <si>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</si>
  <si>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</si>
  <si>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</si>
  <si>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</si>
  <si>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</si>
  <si>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</si>
  <si>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</si>
  <si>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</si>
  <si>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</si>
  <si>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</si>
  <si>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</si>
  <si>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</si>
  <si>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</si>
  <si>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</si>
  <si>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</si>
  <si>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</si>
  <si>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</si>
  <si>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</si>
  <si>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</si>
  <si>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</si>
  <si>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</si>
  <si>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</si>
  <si>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</si>
  <si>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</si>
  <si>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</si>
  <si>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</si>
  <si>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</si>
  <si>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</si>
  <si>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</si>
  <si>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</si>
  <si>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</si>
  <si>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</si>
  <si>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</si>
  <si>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</si>
  <si>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</si>
  <si>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</si>
  <si>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</si>
  <si>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</si>
  <si>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</si>
  <si>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</si>
  <si>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</si>
  <si>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</si>
  <si>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</si>
  <si>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</si>
  <si>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</si>
  <si>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</si>
  <si>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</si>
  <si>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</si>
  <si>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</si>
  <si>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</si>
  <si>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</si>
  <si>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</si>
  <si>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</si>
  <si>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</si>
  <si>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</si>
  <si>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</si>
  <si>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</si>
  <si>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</si>
  <si>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</si>
  <si>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</si>
  <si>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</si>
  <si>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</si>
  <si>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</si>
  <si>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</si>
  <si>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</si>
  <si>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</si>
  <si>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</si>
  <si>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</si>
  <si>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</si>
  <si>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</si>
  <si>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</si>
  <si>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</si>
  <si>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</si>
  <si>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</si>
  <si>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</si>
  <si>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</si>
  <si>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</si>
  <si>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</si>
  <si>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</si>
  <si>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</si>
  <si>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</si>
  <si>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</si>
  <si>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</si>
  <si>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</si>
  <si>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</si>
  <si>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</si>
  <si>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</si>
  <si>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</si>
  <si>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</si>
  <si>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</si>
  <si>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</si>
  <si>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</si>
  <si>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</si>
  <si>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</si>
  <si>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</si>
  <si>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</si>
  <si>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</si>
  <si>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</si>
  <si>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</si>
  <si>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</si>
  <si>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</si>
  <si>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</si>
  <si>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</si>
  <si>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</si>
  <si>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</si>
  <si>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</si>
  <si>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</si>
  <si>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</si>
  <si>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</si>
  <si>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</si>
  <si>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</si>
  <si>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</si>
  <si>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</si>
  <si>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</si>
  <si>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</si>
  <si>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</si>
  <si>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</si>
  <si>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</si>
  <si>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</si>
  <si>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</si>
  <si>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</si>
  <si>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</si>
  <si>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</si>
  <si>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</si>
  <si>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</si>
  <si>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</si>
  <si>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</si>
  <si>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</si>
  <si>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</si>
  <si>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</si>
  <si>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</si>
  <si>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</si>
  <si>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</si>
  <si>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</si>
  <si>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</si>
  <si>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</si>
  <si>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</si>
  <si>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</si>
  <si>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</si>
  <si>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</si>
  <si>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</si>
  <si>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</si>
  <si>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</si>
  <si>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</si>
  <si>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</si>
  <si>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</si>
  <si>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</si>
  <si>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</si>
  <si>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</si>
  <si>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</si>
  <si>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</si>
  <si>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</si>
  <si>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</si>
  <si>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</si>
  <si>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</si>
  <si>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</si>
  <si>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</si>
  <si>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</si>
  <si>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</si>
  <si>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</si>
  <si>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</si>
  <si>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</si>
  <si>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</si>
  <si>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</si>
  <si>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</si>
  <si>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</si>
  <si>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</si>
  <si>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</si>
  <si>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</si>
  <si>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</si>
  <si>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</si>
  <si>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</si>
  <si>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</si>
  <si>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</si>
  <si>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</si>
  <si>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</si>
  <si>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</si>
  <si>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</si>
  <si>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</si>
  <si>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</si>
  <si>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</si>
  <si>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</si>
  <si>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</si>
  <si>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</si>
  <si>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</si>
  <si>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</si>
  <si>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</si>
  <si>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</si>
  <si>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</si>
  <si>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</si>
  <si>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</si>
  <si>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</si>
  <si>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</si>
  <si>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</si>
  <si>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</si>
  <si>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</si>
  <si>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</si>
  <si>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</si>
  <si>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</si>
  <si>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</si>
  <si>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</si>
  <si>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</si>
  <si>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</si>
  <si>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</si>
  <si>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</si>
  <si>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</si>
  <si>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</si>
  <si>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</si>
  <si>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</si>
  <si>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</si>
  <si>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</si>
  <si>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</si>
  <si>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</si>
  <si>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</si>
  <si>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</si>
  <si>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</si>
  <si>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</si>
  <si>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</si>
  <si>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</si>
  <si>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</si>
  <si>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</si>
  <si>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</si>
  <si>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</si>
  <si>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</si>
  <si>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</si>
  <si>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</si>
  <si>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</si>
  <si>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</si>
  <si>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</si>
  <si>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</si>
  <si>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</si>
  <si>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</si>
  <si>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</si>
  <si>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</si>
  <si>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</si>
  <si>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</si>
  <si>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</si>
  <si>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</si>
  <si>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</si>
  <si>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</si>
  <si>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</si>
  <si>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</si>
  <si>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</si>
  <si>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</si>
  <si>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</si>
  <si>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</si>
  <si>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</si>
  <si>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</si>
  <si>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</si>
  <si>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</si>
  <si>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</si>
  <si>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</si>
  <si>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</si>
  <si>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</si>
  <si>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</si>
  <si>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</si>
  <si>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</si>
  <si>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</si>
  <si>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</si>
  <si>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</si>
  <si>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</si>
  <si>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</si>
  <si>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</si>
  <si>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</si>
  <si>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</si>
  <si>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</si>
  <si>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</si>
  <si>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</si>
  <si>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</si>
  <si>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</si>
  <si>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</si>
  <si>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</si>
  <si>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</si>
  <si>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</si>
  <si>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</si>
  <si>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</si>
  <si>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</si>
  <si>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</si>
  <si>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</si>
  <si>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</si>
  <si>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</si>
  <si>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</si>
  <si>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</si>
  <si>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</si>
  <si>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</si>
  <si>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</si>
  <si>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</si>
  <si>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</si>
  <si>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</si>
  <si>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</si>
  <si>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</si>
  <si>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</si>
  <si>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</si>
  <si>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</si>
  <si>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</si>
  <si>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</si>
  <si>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</si>
  <si>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</si>
  <si>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</si>
  <si>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</si>
  <si>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</si>
  <si>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</si>
  <si>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</si>
  <si>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</si>
  <si>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</si>
  <si>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</si>
  <si>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</si>
  <si>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</si>
  <si>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</si>
  <si>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</si>
  <si>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</si>
  <si>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</si>
  <si>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</si>
  <si>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</si>
  <si>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</si>
  <si>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</si>
  <si>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</si>
  <si>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</si>
  <si>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</si>
  <si>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</si>
  <si>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</si>
  <si>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</si>
  <si>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</si>
  <si>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</si>
  <si>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</si>
  <si>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</si>
  <si>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</si>
  <si>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</si>
  <si>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</si>
  <si>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</si>
  <si>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</si>
  <si>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</si>
  <si>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</si>
  <si>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</si>
  <si>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</si>
  <si>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</si>
  <si>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</si>
  <si>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</si>
  <si>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</si>
  <si>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</si>
  <si>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</si>
  <si>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</si>
  <si>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</si>
  <si>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</si>
  <si>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</si>
  <si>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</si>
  <si>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</si>
  <si>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</si>
  <si>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</si>
  <si>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</si>
  <si>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</si>
  <si>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</si>
  <si>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</si>
  <si>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</si>
  <si>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</si>
  <si>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</si>
  <si>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</si>
  <si>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</si>
  <si>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</si>
  <si>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</si>
  <si>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</si>
  <si>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</si>
  <si>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</si>
  <si>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</si>
  <si>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</si>
  <si>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</si>
  <si>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</si>
  <si>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</si>
  <si>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</si>
  <si>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</si>
  <si>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</si>
  <si>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</si>
  <si>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</si>
  <si>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</si>
  <si>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</si>
  <si>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</si>
  <si>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</si>
  <si>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</si>
  <si>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</si>
  <si>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</si>
  <si>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</si>
  <si>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</si>
  <si>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</si>
  <si>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</si>
  <si>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</si>
  <si>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</si>
  <si>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</si>
  <si>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</si>
  <si>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</si>
  <si>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</si>
  <si>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</si>
  <si>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</si>
  <si>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</si>
  <si>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</si>
  <si>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</si>
  <si>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</si>
  <si>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</si>
  <si>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</si>
  <si>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</si>
  <si>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</si>
  <si>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</si>
  <si>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</si>
  <si>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</si>
  <si>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</si>
  <si>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</si>
  <si>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</si>
  <si>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</si>
  <si>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</si>
  <si>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</si>
  <si>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</si>
  <si>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</si>
  <si>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</si>
  <si>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</si>
  <si>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</si>
  <si>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</si>
  <si>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</si>
  <si>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</si>
  <si>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</si>
  <si>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</si>
  <si>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</si>
  <si>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</si>
  <si>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</si>
  <si>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</si>
  <si>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</si>
  <si>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</si>
  <si>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</si>
  <si>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</si>
  <si>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</si>
  <si>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</si>
  <si>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</si>
  <si>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</si>
  <si>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</si>
  <si>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</si>
  <si>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</si>
  <si>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</si>
  <si>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</si>
  <si>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</si>
  <si>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</si>
  <si>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</si>
  <si>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</si>
  <si>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</si>
  <si>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</si>
  <si>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</si>
  <si>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</si>
  <si>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</si>
  <si>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</si>
  <si>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</si>
  <si>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</si>
  <si>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</si>
  <si>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</si>
  <si>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</si>
  <si>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</si>
  <si>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</si>
  <si>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</si>
  <si>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</si>
  <si>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</si>
  <si>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</si>
  <si>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</si>
  <si>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</si>
  <si>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</si>
  <si>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</si>
  <si>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</si>
  <si>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</si>
  <si>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</si>
  <si>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</si>
  <si>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</si>
  <si>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</si>
  <si>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</si>
  <si>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</si>
  <si>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</si>
  <si>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</si>
  <si>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</si>
  <si>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</si>
  <si>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</si>
  <si>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</si>
  <si>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</si>
  <si>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</si>
  <si>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</si>
  <si>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</si>
  <si>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</si>
  <si>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</si>
  <si>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</si>
  <si>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</si>
  <si>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</si>
  <si>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</si>
  <si>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</si>
  <si>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</si>
  <si>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</si>
  <si>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</si>
  <si>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</si>
  <si>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</si>
  <si>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</si>
  <si>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</si>
  <si>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</si>
  <si>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</si>
  <si>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</si>
  <si>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</si>
  <si>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</si>
  <si>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</si>
  <si>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</si>
  <si>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</si>
  <si>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</si>
  <si>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</si>
  <si>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</si>
  <si>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</si>
  <si>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</si>
  <si>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</si>
  <si>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</si>
  <si>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</si>
  <si>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</si>
  <si>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</si>
  <si>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</si>
  <si>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</si>
  <si>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</si>
  <si>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</si>
  <si>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</si>
  <si>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</si>
  <si>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</si>
  <si>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</si>
  <si>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</si>
  <si>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</si>
  <si>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</si>
  <si>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</si>
  <si>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</si>
  <si>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</si>
  <si>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</si>
  <si>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</si>
  <si>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</si>
  <si>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</si>
  <si>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</si>
  <si>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</si>
  <si>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</si>
  <si>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</si>
  <si>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</si>
  <si>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</si>
  <si>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</si>
  <si>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</si>
  <si>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</si>
  <si>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</si>
  <si>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</si>
  <si>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</si>
  <si>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</si>
  <si>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</si>
  <si>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</si>
  <si>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</si>
  <si>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</si>
  <si>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</si>
  <si>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</si>
  <si>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</si>
  <si>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</si>
  <si>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</si>
  <si>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</si>
  <si>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</si>
  <si>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</si>
  <si>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</si>
  <si>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</si>
  <si>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</si>
  <si>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</si>
  <si>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</si>
  <si>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</si>
  <si>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</si>
  <si>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</si>
  <si>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</si>
  <si>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</si>
  <si>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</si>
  <si>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</si>
  <si>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</si>
  <si>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</si>
  <si>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</si>
  <si>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</si>
  <si>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</si>
  <si>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</si>
  <si>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</si>
  <si>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</si>
  <si>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</si>
  <si>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</si>
  <si>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</si>
  <si>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</si>
  <si>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</si>
  <si>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</si>
  <si>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</si>
  <si>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</si>
  <si>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</si>
  <si>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</si>
  <si>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</si>
  <si>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</si>
  <si>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</si>
  <si>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</si>
  <si>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</si>
  <si>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</si>
  <si>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</si>
  <si>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</si>
  <si>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</si>
  <si>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</si>
  <si>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</si>
  <si>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</si>
  <si>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</si>
  <si>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</si>
  <si>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</si>
  <si>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</si>
  <si>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</si>
  <si>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</si>
  <si>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</si>
  <si>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</si>
  <si>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</si>
  <si>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</si>
  <si>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</si>
  <si>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</si>
  <si>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</si>
  <si>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</si>
  <si>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</si>
  <si>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</si>
  <si>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</si>
  <si>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</si>
  <si>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</si>
  <si>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</si>
  <si>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</si>
  <si>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</si>
  <si>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</si>
  <si>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</si>
  <si>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</si>
  <si>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</si>
  <si>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</si>
  <si>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</si>
  <si>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</si>
  <si>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</si>
  <si>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</si>
  <si>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</si>
  <si>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</si>
  <si>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</si>
  <si>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</si>
  <si>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</si>
  <si>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</si>
  <si>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</si>
  <si>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</si>
  <si>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</si>
  <si>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</si>
  <si>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</si>
  <si>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</si>
  <si>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</si>
  <si>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</si>
  <si>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</si>
  <si>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</si>
  <si>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</si>
  <si>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</si>
  <si>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</si>
  <si>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</si>
  <si>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</si>
  <si>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</si>
  <si>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</si>
  <si>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</si>
  <si>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</si>
  <si>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</si>
  <si>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</si>
  <si>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</si>
  <si>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</si>
  <si>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</si>
  <si>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</si>
  <si>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</si>
  <si>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</si>
  <si>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</si>
  <si>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</si>
  <si>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</si>
  <si>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</si>
  <si>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</si>
  <si>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</si>
  <si>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</si>
  <si>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</si>
  <si>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</si>
  <si>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</si>
  <si>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</si>
  <si>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</si>
  <si>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</si>
  <si>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</si>
  <si>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</si>
  <si>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</si>
  <si>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</si>
  <si>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</si>
  <si>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</si>
  <si>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</si>
  <si>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</si>
  <si>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</si>
  <si>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</si>
  <si>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</si>
  <si>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</si>
  <si>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</si>
  <si>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</si>
  <si>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</si>
  <si>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</si>
  <si>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</si>
  <si>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</si>
  <si>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</si>
  <si>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</si>
  <si>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</si>
  <si>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</si>
  <si>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</si>
  <si>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</si>
  <si>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</si>
  <si>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</si>
  <si>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</si>
  <si>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</si>
  <si>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</si>
  <si>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</si>
  <si>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</si>
  <si>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</si>
  <si>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</si>
  <si>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</si>
  <si>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</si>
  <si>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</si>
  <si>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</si>
  <si>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</si>
  <si>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</si>
  <si>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</si>
  <si>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</si>
  <si>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</si>
  <si>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</si>
  <si>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</si>
  <si>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</si>
  <si>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</si>
  <si>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</si>
  <si>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</si>
  <si>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</si>
  <si>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</si>
  <si>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</si>
  <si>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</si>
  <si>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</si>
  <si>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</si>
  <si>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</si>
  <si>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</si>
  <si>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</si>
  <si>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</si>
  <si>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</si>
  <si>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</si>
  <si>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</si>
  <si>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</si>
  <si>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</si>
  <si>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</si>
  <si>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</si>
  <si>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</si>
  <si>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</si>
  <si>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</si>
  <si>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</si>
  <si>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</si>
  <si>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</si>
  <si>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</si>
  <si>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</si>
  <si>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</si>
  <si>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</si>
  <si>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</si>
  <si>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</si>
  <si>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</si>
  <si>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</si>
  <si>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</si>
  <si>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</si>
  <si>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</si>
  <si>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</si>
  <si>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</si>
  <si>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</si>
  <si>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</si>
  <si>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</si>
  <si>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</si>
  <si>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</si>
  <si>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</si>
  <si>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</si>
  <si>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</si>
  <si>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</si>
  <si>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</si>
  <si>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</si>
  <si>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</si>
  <si>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</si>
  <si>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</si>
  <si>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</si>
  <si>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</si>
  <si>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</si>
  <si>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</si>
  <si>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</si>
  <si>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</si>
  <si>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</si>
  <si>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</si>
  <si>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</si>
  <si>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</si>
  <si>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</si>
  <si>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</si>
  <si>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</si>
  <si>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</si>
  <si>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</si>
  <si>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</si>
  <si>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</si>
  <si>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</si>
  <si>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</si>
  <si>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</si>
  <si>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</si>
  <si>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</si>
  <si>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</si>
  <si>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</si>
  <si>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</si>
  <si>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</si>
  <si>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</si>
  <si>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</si>
  <si>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</si>
  <si>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</si>
  <si>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</si>
  <si>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</si>
  <si>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</si>
  <si>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</si>
  <si>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</si>
  <si>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</si>
  <si>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</si>
  <si>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</si>
  <si>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</si>
  <si>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</si>
  <si>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</si>
  <si>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</si>
  <si>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</si>
  <si>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</si>
  <si>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</si>
  <si>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</si>
  <si>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</si>
  <si>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</si>
  <si>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</si>
  <si>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</si>
  <si>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</si>
  <si>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</si>
  <si>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</si>
  <si>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</si>
  <si>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</si>
  <si>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</si>
  <si>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</si>
  <si>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</si>
  <si>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</si>
  <si>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</si>
  <si>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</si>
  <si>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</si>
  <si>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</si>
  <si>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</si>
  <si>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</si>
  <si>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</si>
  <si>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</si>
  <si>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</si>
  <si>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</si>
  <si>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</si>
  <si>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</si>
  <si>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</si>
  <si>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</si>
  <si>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</si>
  <si>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</si>
  <si>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</si>
  <si>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</si>
  <si>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</si>
  <si>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</si>
  <si>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</si>
  <si>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</si>
  <si>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</si>
  <si>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</si>
  <si>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</si>
  <si>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</si>
  <si>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</si>
  <si>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</si>
  <si>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</si>
  <si>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</si>
  <si>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</si>
  <si>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</si>
  <si>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</si>
  <si>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</si>
  <si>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</si>
  <si>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</si>
  <si>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</si>
  <si>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</si>
  <si>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</si>
  <si>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</si>
  <si>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</si>
  <si>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</si>
  <si>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</si>
  <si>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</si>
  <si>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</si>
  <si>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</si>
  <si>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</si>
  <si>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</si>
  <si>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</si>
  <si>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</si>
  <si>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</si>
  <si>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</si>
  <si>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</si>
  <si>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</si>
  <si>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</si>
  <si>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</si>
  <si>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</si>
  <si>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</si>
  <si>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</si>
  <si>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</si>
  <si>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</si>
  <si>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</si>
  <si>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</si>
  <si>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</si>
  <si>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</si>
  <si>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</si>
  <si>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</si>
  <si>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</si>
  <si>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</si>
  <si>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</si>
  <si>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</si>
  <si>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</si>
  <si>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</si>
  <si>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</si>
  <si>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</si>
  <si>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</si>
  <si>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</si>
  <si>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</si>
  <si>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</si>
  <si>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</si>
  <si>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</si>
  <si>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</si>
  <si>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</si>
  <si>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</si>
  <si>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</si>
  <si>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</si>
  <si>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</si>
  <si>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</si>
  <si>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</si>
  <si>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</si>
  <si>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</si>
  <si>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</si>
  <si>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</si>
  <si>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</si>
  <si>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</si>
  <si>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</si>
  <si>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</si>
  <si>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</si>
  <si>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</si>
  <si>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</si>
  <si>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</si>
  <si>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</si>
  <si>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</si>
  <si>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</si>
  <si>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</si>
  <si>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</si>
  <si>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</si>
  <si>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</si>
  <si>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</si>
  <si>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</si>
  <si>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</si>
  <si>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</si>
  <si>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</si>
  <si>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</si>
  <si>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</si>
  <si>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</si>
  <si>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</si>
  <si>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</si>
  <si>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</si>
  <si>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</si>
  <si>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</si>
  <si>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</si>
  <si>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</si>
  <si>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</si>
  <si>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</si>
  <si>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</si>
  <si>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</si>
  <si>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</si>
  <si>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</si>
  <si>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</si>
  <si>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</si>
  <si>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</si>
  <si>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</si>
  <si>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</si>
  <si>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</si>
  <si>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</si>
  <si>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</si>
  <si>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</si>
  <si>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</si>
  <si>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</si>
  <si>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</si>
  <si>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</si>
  <si>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</si>
  <si>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</si>
  <si>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</si>
  <si>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</si>
  <si>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</si>
  <si>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</si>
  <si>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</si>
  <si>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</si>
  <si>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</si>
  <si>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</si>
  <si>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</si>
  <si>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</si>
  <si>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</si>
  <si>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</si>
  <si>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</si>
  <si>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</si>
  <si>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</si>
  <si>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</si>
  <si>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</si>
  <si>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</si>
  <si>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</si>
  <si>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</si>
  <si>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</si>
  <si>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</si>
  <si>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</si>
  <si>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</si>
  <si>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</si>
  <si>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</si>
  <si>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</si>
  <si>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</si>
  <si>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</si>
  <si>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</si>
  <si>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</si>
  <si>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</si>
  <si>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</si>
  <si>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</si>
  <si>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</si>
  <si>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</si>
  <si>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</si>
  <si>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</si>
  <si>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</si>
  <si>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</si>
  <si>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</si>
  <si>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</si>
  <si>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</si>
  <si>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</si>
  <si>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</si>
  <si>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</si>
  <si>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</si>
  <si>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</si>
  <si>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</si>
  <si>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</si>
  <si>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</si>
  <si>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</si>
  <si>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</si>
  <si>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</si>
  <si>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</si>
  <si>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</si>
  <si>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</si>
  <si>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</si>
  <si>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</si>
  <si>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</si>
  <si>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</si>
  <si>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</si>
  <si>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</si>
  <si>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</si>
  <si>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</si>
  <si>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</si>
  <si>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</si>
  <si>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</si>
  <si>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</si>
  <si>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</si>
  <si>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</si>
  <si>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</si>
  <si>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</si>
  <si>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</si>
  <si>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</si>
  <si>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</si>
  <si>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</si>
  <si>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</si>
  <si>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</si>
  <si>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</si>
  <si>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</si>
  <si>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</si>
  <si>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</si>
  <si>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</si>
  <si>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</si>
  <si>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</si>
  <si>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</si>
  <si>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</si>
  <si>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</si>
  <si>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</si>
  <si>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</si>
  <si>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</si>
  <si>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</si>
  <si>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</si>
  <si>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</si>
  <si>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</si>
  <si>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</si>
  <si>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</si>
  <si>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</si>
  <si>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</si>
  <si>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</si>
  <si>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</si>
  <si>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</si>
  <si>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</si>
  <si>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</si>
  <si>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</si>
  <si>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</si>
  <si>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</si>
  <si>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</si>
  <si>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</si>
  <si>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</si>
  <si>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</si>
  <si>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</si>
  <si>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</si>
  <si>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</si>
  <si>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</si>
  <si>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</si>
  <si>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</si>
  <si>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</si>
  <si>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</si>
  <si>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</si>
  <si>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</si>
  <si>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</si>
  <si>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</si>
  <si>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</si>
  <si>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</si>
  <si>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</si>
  <si>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</si>
  <si>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</si>
  <si>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</si>
  <si>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</si>
  <si>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</si>
  <si>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</si>
  <si>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</si>
  <si>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</si>
  <si>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</si>
  <si>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</si>
  <si>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</si>
  <si>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</si>
  <si>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</si>
  <si>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</si>
  <si>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</si>
  <si>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</si>
  <si>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</si>
  <si>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</si>
  <si>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</si>
  <si>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</si>
  <si>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</si>
  <si>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</si>
  <si>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</si>
  <si>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</si>
  <si>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</si>
  <si>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</si>
  <si>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</si>
  <si>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</si>
  <si>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</si>
  <si>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</si>
  <si>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</si>
  <si>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</si>
  <si>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</si>
  <si>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</si>
  <si>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</si>
  <si>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</si>
  <si>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</si>
  <si>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</si>
  <si>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</si>
  <si>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</si>
  <si>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</si>
  <si>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</si>
  <si>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</si>
  <si>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</si>
  <si>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</si>
  <si>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</si>
  <si>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</si>
  <si>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</si>
  <si>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</si>
  <si>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</si>
  <si>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</si>
  <si>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</si>
  <si>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</si>
  <si>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</si>
  <si>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</si>
  <si>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</si>
  <si>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</si>
  <si>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</si>
  <si>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</si>
  <si>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</si>
  <si>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</si>
  <si>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</si>
  <si>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</si>
  <si>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</si>
  <si>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</si>
  <si>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</si>
  <si>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</si>
  <si>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</si>
  <si>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</si>
  <si>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</si>
  <si>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</si>
  <si>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</si>
  <si>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</si>
  <si>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</si>
  <si>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</si>
  <si>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</si>
  <si>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</si>
  <si>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</si>
  <si>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</si>
  <si>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</si>
  <si>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</si>
  <si>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</si>
  <si>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</si>
  <si>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</si>
  <si>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</si>
  <si>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</si>
  <si>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</si>
  <si>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</si>
  <si>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</si>
  <si>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</si>
  <si>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</si>
  <si>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</si>
  <si>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</si>
  <si>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</si>
  <si>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</si>
  <si>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</si>
  <si>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</si>
  <si>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</si>
  <si>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</si>
  <si>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</si>
  <si>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</si>
  <si>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</si>
  <si>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</si>
  <si>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</si>
  <si>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</si>
  <si>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</si>
  <si>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</si>
  <si>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</si>
  <si>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</si>
  <si>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</si>
  <si>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</si>
  <si>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</si>
  <si>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</si>
  <si>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</si>
  <si>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</si>
  <si>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</si>
  <si>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</si>
  <si>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</si>
  <si>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</si>
  <si>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</si>
  <si>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</si>
  <si>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</si>
  <si>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</si>
  <si>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</si>
  <si>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</si>
  <si>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</si>
  <si>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</si>
  <si>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</si>
  <si>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</si>
  <si>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</si>
  <si>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</si>
  <si>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</si>
  <si>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</si>
  <si>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</si>
  <si>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</si>
  <si>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</si>
  <si>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</si>
  <si>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</si>
  <si>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</si>
  <si>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</si>
  <si>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</si>
  <si>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</si>
  <si>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</si>
  <si>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</si>
  <si>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</si>
  <si>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</si>
  <si>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</si>
  <si>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</si>
  <si>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</si>
  <si>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</si>
  <si>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</si>
  <si>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</si>
  <si>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</si>
  <si>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</si>
  <si>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</si>
  <si>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</si>
  <si>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</si>
  <si>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</si>
  <si>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</si>
  <si>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</si>
  <si>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</si>
  <si>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</si>
  <si>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</si>
  <si>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</si>
  <si>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</si>
  <si>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</si>
  <si>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</si>
  <si>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</si>
  <si>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</si>
  <si>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</si>
  <si>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</si>
  <si>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</si>
  <si>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</si>
  <si>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</si>
  <si>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</si>
  <si>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</si>
  <si>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</si>
  <si>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</si>
  <si>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</si>
  <si>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</si>
  <si>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</si>
  <si>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</si>
  <si>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</si>
  <si>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</si>
  <si>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</si>
  <si>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</si>
  <si>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</si>
  <si>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</si>
  <si>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</si>
  <si>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</si>
  <si>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</si>
  <si>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</si>
  <si>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</si>
  <si>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</si>
  <si>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</si>
  <si>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</si>
  <si>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</si>
  <si>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</si>
  <si>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</si>
  <si>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</si>
  <si>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</si>
  <si>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</si>
  <si>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</si>
  <si>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</si>
  <si>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</si>
  <si>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</si>
  <si>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</si>
  <si>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</si>
  <si>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</si>
  <si>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</si>
  <si>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</si>
  <si>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</si>
  <si>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</si>
  <si>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</si>
  <si>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</si>
  <si>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</si>
  <si>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</si>
  <si>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</si>
  <si>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</si>
  <si>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</si>
  <si>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</si>
  <si>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</si>
  <si>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</si>
  <si>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</si>
  <si>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</si>
  <si>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</si>
  <si>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</si>
  <si>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</si>
  <si>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</si>
  <si>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</si>
  <si>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</si>
  <si>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</si>
  <si>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</si>
  <si>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</si>
  <si>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</si>
  <si>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</si>
  <si>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</si>
  <si>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</si>
  <si>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</si>
  <si>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</si>
  <si>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</si>
  <si>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</si>
  <si>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</si>
  <si>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</si>
  <si>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</si>
  <si>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</si>
  <si>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</si>
  <si>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</si>
  <si>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</si>
  <si>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</si>
  <si>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</si>
  <si>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</si>
  <si>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</si>
  <si>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</si>
  <si>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</si>
  <si>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</si>
  <si>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</si>
  <si>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</si>
  <si>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</si>
  <si>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</si>
  <si>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</si>
  <si>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</si>
  <si>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</si>
  <si>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</si>
  <si>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</si>
  <si>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</si>
  <si>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</si>
  <si>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</si>
  <si>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</si>
  <si>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</si>
  <si>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</si>
  <si>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</si>
  <si>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</si>
  <si>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</si>
  <si>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</si>
  <si>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</si>
  <si>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</si>
  <si>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</si>
  <si>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</si>
  <si>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</si>
  <si>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</si>
  <si>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</si>
  <si>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</si>
  <si>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</si>
  <si>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</si>
  <si>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</si>
  <si>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</si>
  <si>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</si>
  <si>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</si>
  <si>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</si>
  <si>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</si>
  <si>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</si>
  <si>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</si>
  <si>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</si>
  <si>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</si>
  <si>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</si>
  <si>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</si>
  <si>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</si>
  <si>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</si>
  <si>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</si>
  <si>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</si>
  <si>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</si>
  <si>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</si>
  <si>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</si>
  <si>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</si>
  <si>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</si>
  <si>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</si>
  <si>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</si>
  <si>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</si>
  <si>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</si>
  <si>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</si>
  <si>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</si>
  <si>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</si>
  <si>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</si>
  <si>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</si>
  <si>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</si>
  <si>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</si>
  <si>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</si>
  <si>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</si>
  <si>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</si>
  <si>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</si>
  <si>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</si>
  <si>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</si>
  <si>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</si>
  <si>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</si>
  <si>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</si>
  <si>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</si>
  <si>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</si>
  <si>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</si>
  <si>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</si>
  <si>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</si>
  <si>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</si>
  <si>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</si>
  <si>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</si>
  <si>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</si>
  <si>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</si>
  <si>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</si>
  <si>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</si>
  <si>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</si>
  <si>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</si>
  <si>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</si>
  <si>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</si>
  <si>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</si>
  <si>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</si>
  <si>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</si>
  <si>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</si>
  <si>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</si>
  <si>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</si>
  <si>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</si>
  <si>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</si>
  <si>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</si>
  <si>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</si>
  <si>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</si>
  <si>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</si>
  <si>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</si>
  <si>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</si>
  <si>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</si>
  <si>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</si>
  <si>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</si>
  <si>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</si>
  <si>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</si>
  <si>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</si>
  <si>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</si>
  <si>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</si>
  <si>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</si>
  <si>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</si>
  <si>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</si>
  <si>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</si>
  <si>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</si>
  <si>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</si>
  <si>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</si>
  <si>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</si>
  <si>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</si>
  <si>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</si>
  <si>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</si>
  <si>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</si>
  <si>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</si>
  <si>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</si>
  <si>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</si>
  <si>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</si>
  <si>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</si>
  <si>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</si>
  <si>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</si>
  <si>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</si>
  <si>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</si>
  <si>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</si>
  <si>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</si>
  <si>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</si>
  <si>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</si>
  <si>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</si>
  <si>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</si>
  <si>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</si>
  <si>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</si>
  <si>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</si>
  <si>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</si>
  <si>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</si>
  <si>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</si>
  <si>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</si>
  <si>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</si>
  <si>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</si>
  <si>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</si>
  <si>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</si>
  <si>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</si>
  <si>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</si>
  <si>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</si>
  <si>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</si>
  <si>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</si>
  <si>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</si>
  <si>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</si>
  <si>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</si>
  <si>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</si>
  <si>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</si>
  <si>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</si>
  <si>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</si>
  <si>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</si>
  <si>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</si>
  <si>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</si>
  <si>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</si>
  <si>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</si>
  <si>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</si>
  <si>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</si>
  <si>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</si>
  <si>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</si>
  <si>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</si>
  <si>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</si>
  <si>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</si>
  <si>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</si>
  <si>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</si>
  <si>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</si>
  <si>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</si>
  <si>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</si>
  <si>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</si>
  <si>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</si>
  <si>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</si>
  <si>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</si>
  <si>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</si>
  <si>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</si>
  <si>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</si>
  <si>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</si>
  <si>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</si>
  <si>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</si>
  <si>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</si>
  <si>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</si>
  <si>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</si>
  <si>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</si>
  <si>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</si>
  <si>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</si>
  <si>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</si>
  <si>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</si>
  <si>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</si>
  <si>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</si>
  <si>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</si>
  <si>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</si>
  <si>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</si>
  <si>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</si>
  <si>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</si>
  <si>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</si>
  <si>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</si>
  <si>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</si>
  <si>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</si>
  <si>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</si>
  <si>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</si>
  <si>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</si>
  <si>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</si>
  <si>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</si>
  <si>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</si>
  <si>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</si>
  <si>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</si>
  <si>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</si>
  <si>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</si>
  <si>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</si>
  <si>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</si>
  <si>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</si>
  <si>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</si>
  <si>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</si>
  <si>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</si>
  <si>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</si>
  <si>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</si>
  <si>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</si>
  <si>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</si>
  <si>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</si>
  <si>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</si>
  <si>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</si>
  <si>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</si>
  <si>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</si>
  <si>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</si>
  <si>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</si>
  <si>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</si>
  <si>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</si>
  <si>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</si>
  <si>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</si>
  <si>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</si>
  <si>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</si>
  <si>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</si>
  <si>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</si>
  <si>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</si>
  <si>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</si>
  <si>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</si>
  <si>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</si>
  <si>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</si>
  <si>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</si>
  <si>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</si>
  <si>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</si>
  <si>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</si>
  <si>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</si>
  <si>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</si>
  <si>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</si>
  <si>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</si>
  <si>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</si>
  <si>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</si>
  <si>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</si>
  <si>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</si>
  <si>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</si>
  <si>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</si>
  <si>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</si>
  <si>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</si>
  <si>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</si>
  <si>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</si>
  <si>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</si>
  <si>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</si>
  <si>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</si>
  <si>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</si>
  <si>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</si>
  <si>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</si>
  <si>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</si>
  <si>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</si>
  <si>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</si>
  <si>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</si>
  <si>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</si>
  <si>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</si>
  <si>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</si>
  <si>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</si>
  <si>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</si>
  <si>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</si>
  <si>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</si>
  <si>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</si>
  <si>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</si>
  <si>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</si>
  <si>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</si>
  <si>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</si>
  <si>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</si>
  <si>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</si>
  <si>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</si>
  <si>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</si>
  <si>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</si>
  <si>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</si>
  <si>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</si>
  <si>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</si>
  <si>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</si>
  <si>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</si>
  <si>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</si>
  <si>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</si>
  <si>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</si>
  <si>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</si>
  <si>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</si>
  <si>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</si>
  <si>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</si>
  <si>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</si>
  <si>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</si>
  <si>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</si>
  <si>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</si>
  <si>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</si>
  <si>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</si>
  <si>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</si>
  <si>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</si>
  <si>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</si>
  <si>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</si>
  <si>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</si>
  <si>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</si>
  <si>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</si>
  <si>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</si>
  <si>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</si>
  <si>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</si>
  <si>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</si>
  <si>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</si>
  <si>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</si>
  <si>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</si>
  <si>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</si>
  <si>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</si>
  <si>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</si>
  <si>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</si>
  <si>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</si>
  <si>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</si>
  <si>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</si>
  <si>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</si>
  <si>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</si>
  <si>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</si>
  <si>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</si>
  <si>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</si>
  <si>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</si>
  <si>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</si>
  <si>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</si>
  <si>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</si>
  <si>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</si>
  <si>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</si>
  <si>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</si>
  <si>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</si>
  <si>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</si>
  <si>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</si>
  <si>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</si>
  <si>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</si>
  <si>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</si>
  <si>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</si>
  <si>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</si>
  <si>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</si>
  <si>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</si>
  <si>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</si>
  <si>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</si>
  <si>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</si>
  <si>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</si>
  <si>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</si>
  <si>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</si>
  <si>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</si>
  <si>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</si>
  <si>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</si>
  <si>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</si>
  <si>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</si>
  <si>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</si>
  <si>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</si>
  <si>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</si>
  <si>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</si>
  <si>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</si>
  <si>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</si>
  <si>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</si>
  <si>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</si>
  <si>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</si>
  <si>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</si>
  <si>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</si>
  <si>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</si>
  <si>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</si>
  <si>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</si>
  <si>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</si>
  <si>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</si>
  <si>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</si>
  <si>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</si>
  <si>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</si>
  <si>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</si>
  <si>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</si>
  <si>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</si>
  <si>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</si>
  <si>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</si>
  <si>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</si>
  <si>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</si>
  <si>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</si>
  <si>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</si>
  <si>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</si>
  <si>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</si>
  <si>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</si>
  <si>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</si>
  <si>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</si>
  <si>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</si>
  <si>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</si>
  <si>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</si>
  <si>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</si>
  <si>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</si>
  <si>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</si>
  <si>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</si>
  <si>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</si>
  <si>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</si>
  <si>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</si>
  <si>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</si>
  <si>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</si>
  <si>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</si>
  <si>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</si>
  <si>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</si>
  <si>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</si>
  <si>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</si>
  <si>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</si>
  <si>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</si>
  <si>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</si>
  <si>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</si>
  <si>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</si>
  <si>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</si>
  <si>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</si>
  <si>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</si>
  <si>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</si>
  <si>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</si>
  <si>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</si>
  <si>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</si>
  <si>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</si>
  <si>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</si>
  <si>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</si>
  <si>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</si>
  <si>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</si>
  <si>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</si>
  <si>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</si>
  <si>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</si>
  <si>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</si>
  <si>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</si>
  <si>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</si>
  <si>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</si>
  <si>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</si>
  <si>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</si>
  <si>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</si>
  <si>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</si>
  <si>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</si>
  <si>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</si>
  <si>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</si>
  <si>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</si>
  <si>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</si>
  <si>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</si>
  <si>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</si>
  <si>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</si>
  <si>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</si>
  <si>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</si>
  <si>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</si>
  <si>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</si>
  <si>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</si>
  <si>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</si>
  <si>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</si>
  <si>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</si>
  <si>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</si>
  <si>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</si>
  <si>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</si>
  <si>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</si>
  <si>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</si>
  <si>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</si>
  <si>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</si>
  <si>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</si>
  <si>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</si>
  <si>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</si>
  <si>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</si>
  <si>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</si>
  <si>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</si>
  <si>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</si>
  <si>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</si>
  <si>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</si>
  <si>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</si>
  <si>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</si>
  <si>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</si>
  <si>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</si>
  <si>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</si>
  <si>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</si>
  <si>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</si>
  <si>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</si>
  <si>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</si>
  <si>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</si>
  <si>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</si>
  <si>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</si>
  <si>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</si>
  <si>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</si>
  <si>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</si>
  <si>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</si>
  <si>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</si>
  <si>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</si>
  <si>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</si>
  <si>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</si>
  <si>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</si>
  <si>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</si>
  <si>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</si>
  <si>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</si>
  <si>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</si>
  <si>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</si>
  <si>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</si>
  <si>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</si>
  <si>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</si>
  <si>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</si>
  <si>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</si>
  <si>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</si>
  <si>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</si>
  <si>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</si>
  <si>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</si>
  <si>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</si>
  <si>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</si>
  <si>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</si>
  <si>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</si>
  <si>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</si>
  <si>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</si>
  <si>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</si>
  <si>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</si>
  <si>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</si>
  <si>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</si>
  <si>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</si>
  <si>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</si>
  <si>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</si>
  <si>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</si>
  <si>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</si>
  <si>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</si>
  <si>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</si>
  <si>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</si>
  <si>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</si>
  <si>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</si>
  <si>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</si>
  <si>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</si>
  <si>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</si>
  <si>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</si>
  <si>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</si>
  <si>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</si>
  <si>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</si>
  <si>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</si>
  <si>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</si>
  <si>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</si>
  <si>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</si>
  <si>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</si>
  <si>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</si>
  <si>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</si>
  <si>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</si>
  <si>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</si>
  <si>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</si>
  <si>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</si>
  <si>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</si>
  <si>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</si>
  <si>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</si>
  <si>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</si>
  <si>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</si>
  <si>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</si>
  <si>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</si>
  <si>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</si>
  <si>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</si>
  <si>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</si>
  <si>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</si>
  <si>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</si>
  <si>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</si>
  <si>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</si>
  <si>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</si>
  <si>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</si>
  <si>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</si>
  <si>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</si>
  <si>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</si>
  <si>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</si>
  <si>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</si>
  <si>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</si>
  <si>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</si>
  <si>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</si>
  <si>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</si>
  <si>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</si>
  <si>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</si>
  <si>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</si>
  <si>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</si>
  <si>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</si>
  <si>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</si>
  <si>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</si>
  <si>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</si>
  <si>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</si>
  <si>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</si>
  <si>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</si>
  <si>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</si>
  <si>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</si>
  <si>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</si>
  <si>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</si>
  <si>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</si>
  <si>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</si>
  <si>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</si>
  <si>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</si>
  <si>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</si>
  <si>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</si>
  <si>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</si>
  <si>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</si>
  <si>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</si>
  <si>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</si>
  <si>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</si>
  <si>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</si>
  <si>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</si>
  <si>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</si>
  <si>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</si>
  <si>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</si>
  <si>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</si>
  <si>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</si>
  <si>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</si>
  <si>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</si>
  <si>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</si>
  <si>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</si>
  <si>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</si>
  <si>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</si>
  <si>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</si>
  <si>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</si>
  <si>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</si>
  <si>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</si>
  <si>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</si>
  <si>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</si>
  <si>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</si>
  <si>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</si>
  <si>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</si>
  <si>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</si>
  <si>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</si>
  <si>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</si>
  <si>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</si>
  <si>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</si>
  <si>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</si>
  <si>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</si>
  <si>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</si>
  <si>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</si>
  <si>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</si>
  <si>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</si>
  <si>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</si>
  <si>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</si>
  <si>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</si>
  <si>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</si>
  <si>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</si>
  <si>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</si>
  <si>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</si>
  <si>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</si>
  <si>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</si>
  <si>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</si>
  <si>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</si>
  <si>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</si>
  <si>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</si>
  <si>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</si>
  <si>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</si>
  <si>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</si>
  <si>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</si>
  <si>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</si>
  <si>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</si>
  <si>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</si>
  <si>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</si>
  <si>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</si>
  <si>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</si>
  <si>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</si>
  <si>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</si>
  <si>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</si>
  <si>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</si>
  <si>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</si>
  <si>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</si>
  <si>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</si>
  <si>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</si>
  <si>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</si>
  <si>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</si>
  <si>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</si>
  <si>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</si>
  <si>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</si>
  <si>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</si>
  <si>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</si>
  <si>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</si>
  <si>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</si>
  <si>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</si>
  <si>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</si>
  <si>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</si>
  <si>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</si>
  <si>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</si>
  <si>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</si>
  <si>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</si>
  <si>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</si>
  <si>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</si>
  <si>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</si>
  <si>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</si>
  <si>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</si>
  <si>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</si>
  <si>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</si>
  <si>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</si>
  <si>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</si>
  <si>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</si>
  <si>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</si>
  <si>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</si>
  <si>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</si>
  <si>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</si>
  <si>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</si>
  <si>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</si>
  <si>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</si>
  <si>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</si>
  <si>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</si>
  <si>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</si>
  <si>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</si>
  <si>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</si>
  <si>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</si>
  <si>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</si>
  <si>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</si>
  <si>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</si>
  <si>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</si>
  <si>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</si>
  <si>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</si>
  <si>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</si>
  <si>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</si>
  <si>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</si>
  <si>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</si>
  <si>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</si>
  <si>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</si>
  <si>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</si>
  <si>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</si>
  <si>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</si>
  <si>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</si>
  <si>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</si>
  <si>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</si>
  <si>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</si>
  <si>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</si>
  <si>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</si>
  <si>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</si>
  <si>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</si>
  <si>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</si>
  <si>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</si>
  <si>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</si>
  <si>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</si>
  <si>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</si>
  <si>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</si>
  <si>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</si>
  <si>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</si>
  <si>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</si>
  <si>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</si>
  <si>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</si>
  <si>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</si>
  <si>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</si>
  <si>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</si>
  <si>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</si>
  <si>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</si>
  <si>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</si>
  <si>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</si>
  <si>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</si>
  <si>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</si>
  <si>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</si>
  <si>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</si>
  <si>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</si>
  <si>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</si>
  <si>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</si>
  <si>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</si>
  <si>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</si>
  <si>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</si>
  <si>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</si>
  <si>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</si>
  <si>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</si>
  <si>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</si>
  <si>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</si>
  <si>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</si>
  <si>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</si>
  <si>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</si>
  <si>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</si>
  <si>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</si>
  <si>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</si>
  <si>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</si>
  <si>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</si>
  <si>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</si>
  <si>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</si>
  <si>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</si>
  <si>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</si>
  <si>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</si>
  <si>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</si>
  <si>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</si>
  <si>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</si>
  <si>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</si>
  <si>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</si>
  <si>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</si>
  <si>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</si>
  <si>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</si>
  <si>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</si>
  <si>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</si>
  <si>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</si>
  <si>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</si>
  <si>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</si>
  <si>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</si>
  <si>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</si>
  <si>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</si>
  <si>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</si>
  <si>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</si>
  <si>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</si>
  <si>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</si>
  <si>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</si>
  <si>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</si>
  <si>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</si>
  <si>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</si>
  <si>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</si>
  <si>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</si>
  <si>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</si>
  <si>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</si>
  <si>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</si>
  <si>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</si>
  <si>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</si>
  <si>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</si>
  <si>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</si>
  <si>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</si>
  <si>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</si>
  <si>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</si>
  <si>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</si>
  <si>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</si>
  <si>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</si>
  <si>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</si>
  <si>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</si>
  <si>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</si>
  <si>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</si>
  <si>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</si>
  <si>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</si>
  <si>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</si>
  <si>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</si>
  <si>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</si>
  <si>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</si>
  <si>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</si>
  <si>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</si>
  <si>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</si>
  <si>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</si>
  <si>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</si>
  <si>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</si>
  <si>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</si>
  <si>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</si>
  <si>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</si>
  <si>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</si>
  <si>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</si>
  <si>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</si>
  <si>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</si>
  <si>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</si>
  <si>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</si>
  <si>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</si>
  <si>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</si>
  <si>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</si>
  <si>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</si>
  <si>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</si>
  <si>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</si>
  <si>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</si>
  <si>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</si>
  <si>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</si>
  <si>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</si>
  <si>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</si>
  <si>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</si>
  <si>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</si>
  <si>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</si>
  <si>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</si>
  <si>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</si>
  <si>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</si>
  <si>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</si>
  <si>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</si>
  <si>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</si>
  <si>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</si>
  <si>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</si>
  <si>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</si>
  <si>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</si>
  <si>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</si>
  <si>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</si>
  <si>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</si>
  <si>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</si>
  <si>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</si>
  <si>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</si>
  <si>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</si>
  <si>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</si>
  <si>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</si>
  <si>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</si>
  <si>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</si>
  <si>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</si>
  <si>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</si>
  <si>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</si>
  <si>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</si>
  <si>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</si>
  <si>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</si>
  <si>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</si>
  <si>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</si>
  <si>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</si>
  <si>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</si>
  <si>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</si>
  <si>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</si>
  <si>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</si>
  <si>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</si>
  <si>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</si>
  <si>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</si>
  <si>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</si>
  <si>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</si>
  <si>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</si>
  <si>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</si>
  <si>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</si>
  <si>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</si>
  <si>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</si>
  <si>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</si>
  <si>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</si>
  <si>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</si>
  <si>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</si>
  <si>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</si>
  <si>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</si>
  <si>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</si>
  <si>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</si>
  <si>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</si>
  <si>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</si>
  <si>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</si>
  <si>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</si>
  <si>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</si>
  <si>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</si>
  <si>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</si>
  <si>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</si>
  <si>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</si>
  <si>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</si>
  <si>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</si>
  <si>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</si>
  <si>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</si>
  <si>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</si>
  <si>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</si>
  <si>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</si>
  <si>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</si>
  <si>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</si>
  <si>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</si>
  <si>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</si>
  <si>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</si>
  <si>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</si>
  <si>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</si>
  <si>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</si>
  <si>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</si>
  <si>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</si>
  <si>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</si>
  <si>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</si>
  <si>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</si>
  <si>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</si>
  <si>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</si>
  <si>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</si>
  <si>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</si>
  <si>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</si>
  <si>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</si>
  <si>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</si>
  <si>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</si>
  <si>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</si>
  <si>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</si>
  <si>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</si>
  <si>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</si>
  <si>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</si>
  <si>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</si>
  <si>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</si>
  <si>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</si>
  <si>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</si>
  <si>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</si>
  <si>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</si>
  <si>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</si>
  <si>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</si>
  <si>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</si>
  <si>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</si>
  <si>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</si>
  <si>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</si>
  <si>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</si>
  <si>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</si>
  <si>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</si>
  <si>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</si>
  <si>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</si>
  <si>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</si>
  <si>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</si>
  <si>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</si>
  <si>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</si>
  <si>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</si>
  <si>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</si>
  <si>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</si>
  <si>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</si>
  <si>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</si>
  <si>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</si>
  <si>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</si>
  <si>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</si>
  <si>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</si>
  <si>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</si>
  <si>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</si>
  <si>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</si>
  <si>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</si>
  <si>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</si>
  <si>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</si>
  <si>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</si>
  <si>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</si>
  <si>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</si>
  <si>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</si>
  <si>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</si>
  <si>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</si>
  <si>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</si>
  <si>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</si>
  <si>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</si>
  <si>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</si>
  <si>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</si>
  <si>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</si>
  <si>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</si>
  <si>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</si>
  <si>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</si>
  <si>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</si>
  <si>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</si>
  <si>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</si>
  <si>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</si>
  <si>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</si>
  <si>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</si>
  <si>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</si>
  <si>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</si>
  <si>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</si>
  <si>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</si>
  <si>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</si>
  <si>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</si>
  <si>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</si>
  <si>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</si>
  <si>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</si>
  <si>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</si>
  <si>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</si>
  <si>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</si>
  <si>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</si>
  <si>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</si>
  <si>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</si>
  <si>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</si>
  <si>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</si>
  <si>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</si>
  <si>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</si>
  <si>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</si>
  <si>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</si>
  <si>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</si>
  <si>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</si>
  <si>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</si>
  <si>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</si>
  <si>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</si>
  <si>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</si>
  <si>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</si>
  <si>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</si>
  <si>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</si>
  <si>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</si>
  <si>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</si>
  <si>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</si>
  <si>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</si>
  <si>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</si>
  <si>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</si>
  <si>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</si>
  <si>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</si>
  <si>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</si>
  <si>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</si>
  <si>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</si>
  <si>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</si>
  <si>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</si>
  <si>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</si>
  <si>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</si>
  <si>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</si>
  <si>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</si>
  <si>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</si>
  <si>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</si>
  <si>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</si>
  <si>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</si>
  <si>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</si>
  <si>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</si>
  <si>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</si>
  <si>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</si>
  <si>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</si>
  <si>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</si>
  <si>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</si>
  <si>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</si>
  <si>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</si>
  <si>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</si>
  <si>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</si>
  <si>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</si>
  <si>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</si>
  <si>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</si>
  <si>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</si>
  <si>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</si>
  <si>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</si>
  <si>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</si>
  <si>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</si>
  <si>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</si>
  <si>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</si>
  <si>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</si>
  <si>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</si>
  <si>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</si>
  <si>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</si>
  <si>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</si>
  <si>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</si>
  <si>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</si>
  <si>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</si>
  <si>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</si>
  <si>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</si>
  <si>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</si>
  <si>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</si>
  <si>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</si>
  <si>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</si>
  <si>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</si>
  <si>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</si>
  <si>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</si>
  <si>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</si>
  <si>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</si>
  <si>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</si>
  <si>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</si>
  <si>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</si>
  <si>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</si>
  <si>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</si>
  <si>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</si>
  <si>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</si>
  <si>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</si>
  <si>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</si>
  <si>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</si>
  <si>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</si>
  <si>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</si>
  <si>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</si>
  <si>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</si>
  <si>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</si>
  <si>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</si>
  <si>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</si>
  <si>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</si>
  <si>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</si>
  <si>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</si>
  <si>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</si>
  <si>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</si>
  <si>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</si>
  <si>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</si>
  <si>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</si>
  <si>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</si>
  <si>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</si>
  <si>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</si>
  <si>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</si>
  <si>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</si>
  <si>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</si>
  <si>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</si>
  <si>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</si>
  <si>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</si>
  <si>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</si>
  <si>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</si>
  <si>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</si>
  <si>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</si>
  <si>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</si>
  <si>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</si>
  <si>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</si>
  <si>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</si>
  <si>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</si>
  <si>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</si>
  <si>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</si>
  <si>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</si>
  <si>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</si>
  <si>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</si>
  <si>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</si>
  <si>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</si>
  <si>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</si>
  <si>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</si>
  <si>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</si>
  <si>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</si>
  <si>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</si>
  <si>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</si>
  <si>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</si>
  <si>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</si>
  <si>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</si>
  <si>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</si>
  <si>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</si>
  <si>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</si>
  <si>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</si>
  <si>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</si>
  <si>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</si>
  <si>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</si>
  <si>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</si>
  <si>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</si>
  <si>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</si>
  <si>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</si>
  <si>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</si>
  <si>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</si>
  <si>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</si>
  <si>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</si>
  <si>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</si>
  <si>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</si>
  <si>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</si>
  <si>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</si>
  <si>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</si>
  <si>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</si>
  <si>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</si>
  <si>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</si>
  <si>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</si>
  <si>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</si>
  <si>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</si>
  <si>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</si>
  <si>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</si>
  <si>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</si>
  <si>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</si>
  <si>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</si>
  <si>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</si>
  <si>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</si>
  <si>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</si>
  <si>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</si>
  <si>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</si>
  <si>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</si>
  <si>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</si>
  <si>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</si>
  <si>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</si>
  <si>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</si>
  <si>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</si>
  <si>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</si>
  <si>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</si>
  <si>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</si>
  <si>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</si>
  <si>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</si>
  <si>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</si>
  <si>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</si>
  <si>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</si>
  <si>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</si>
  <si>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</si>
  <si>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</si>
  <si>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</si>
  <si>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</si>
  <si>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</si>
  <si>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</si>
  <si>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</si>
  <si>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</si>
  <si>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</si>
  <si>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</si>
  <si>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</si>
  <si>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</si>
  <si>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</si>
  <si>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</si>
  <si>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</si>
  <si>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</si>
  <si>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</si>
  <si>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</si>
  <si>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</si>
  <si>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</si>
  <si>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</si>
  <si>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</si>
  <si>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</si>
  <si>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</si>
  <si>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</si>
  <si>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</si>
  <si>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</si>
  <si>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</si>
  <si>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</si>
  <si>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</si>
  <si>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</si>
  <si>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</si>
  <si>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</si>
  <si>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</si>
  <si>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</si>
  <si>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</si>
  <si>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</si>
  <si>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</si>
  <si>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</si>
  <si>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</si>
  <si>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</si>
  <si>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</si>
  <si>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</si>
  <si>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</si>
  <si>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</si>
  <si>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</si>
  <si>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</si>
  <si>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</si>
  <si>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</si>
  <si>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</si>
  <si>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</si>
  <si>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</si>
  <si>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</si>
  <si>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</si>
  <si>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</si>
  <si>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</si>
  <si>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</si>
  <si>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</si>
  <si>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</si>
  <si>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</si>
  <si>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</si>
  <si>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</si>
  <si>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</si>
  <si>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</si>
  <si>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</si>
  <si>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</si>
  <si>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</si>
  <si>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</si>
  <si>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</si>
  <si>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</si>
  <si>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</si>
  <si>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</si>
  <si>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</si>
  <si>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</si>
  <si>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</si>
  <si>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</si>
  <si>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</si>
  <si>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</si>
  <si>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</si>
  <si>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</si>
  <si>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</si>
  <si>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</si>
  <si>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</si>
  <si>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</si>
  <si>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</si>
  <si>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</si>
  <si>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</si>
  <si>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</si>
  <si>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</si>
  <si>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</si>
  <si>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</si>
  <si>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</si>
  <si>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</si>
  <si>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</si>
  <si>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</si>
  <si>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</si>
  <si>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</si>
  <si>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</si>
  <si>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</si>
  <si>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</si>
  <si>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</si>
  <si>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</si>
  <si>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</si>
  <si>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</si>
  <si>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</si>
  <si>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</si>
  <si>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</si>
  <si>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</si>
  <si>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</si>
  <si>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</si>
  <si>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</si>
  <si>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</si>
  <si>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</si>
  <si>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</si>
  <si>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</si>
  <si>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</si>
  <si>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</si>
  <si>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</si>
  <si>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</si>
  <si>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</si>
  <si>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</si>
  <si>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</si>
  <si>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</si>
  <si>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</si>
  <si>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</si>
  <si>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</si>
  <si>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</si>
  <si>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</si>
  <si>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</si>
  <si>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</si>
  <si>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</si>
  <si>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</si>
  <si>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</si>
  <si>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</si>
  <si>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</si>
  <si>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</si>
  <si>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</si>
  <si>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</si>
  <si>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</si>
  <si>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</si>
  <si>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</si>
  <si>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</si>
  <si>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</si>
  <si>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</si>
  <si>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</si>
  <si>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</si>
  <si>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</si>
  <si>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</si>
  <si>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</si>
  <si>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</si>
  <si>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</si>
  <si>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</si>
  <si>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</si>
  <si>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</si>
  <si>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</si>
  <si>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</si>
  <si>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</si>
  <si>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</si>
  <si>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</si>
  <si>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</si>
  <si>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</si>
  <si>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</si>
  <si>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</si>
  <si>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</si>
  <si>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</si>
  <si>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</si>
  <si>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</si>
  <si>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</si>
  <si>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</si>
  <si>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</si>
  <si>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</si>
  <si>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</si>
  <si>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</si>
  <si>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</si>
  <si>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</si>
  <si>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</si>
  <si>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</si>
  <si>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</si>
  <si>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</si>
  <si>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</si>
  <si>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</si>
  <si>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</si>
  <si>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</si>
  <si>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</si>
  <si>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</si>
  <si>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</si>
  <si>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</si>
  <si>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</si>
  <si>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</si>
  <si>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</si>
  <si>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</si>
  <si>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</si>
  <si>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</si>
  <si>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</si>
  <si>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</si>
  <si>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</si>
  <si>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</si>
  <si>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</si>
  <si>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</si>
  <si>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</si>
  <si>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</si>
  <si>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</si>
  <si>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</si>
  <si>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</si>
  <si>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</si>
  <si>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</si>
  <si>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</si>
  <si>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</si>
  <si>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</si>
  <si>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</si>
  <si>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</si>
  <si>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</si>
  <si>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</si>
  <si>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</si>
  <si>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</si>
  <si>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</si>
  <si>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</si>
  <si>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</si>
  <si>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</si>
  <si>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</si>
  <si>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</si>
  <si>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</si>
  <si>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</si>
  <si>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</si>
  <si>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</si>
  <si>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</si>
  <si>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</si>
  <si>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</si>
  <si>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</si>
  <si>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</si>
  <si>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</si>
  <si>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</si>
  <si>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</si>
  <si>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</si>
  <si>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</si>
  <si>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</si>
  <si>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</si>
  <si>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</si>
  <si>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</si>
  <si>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</si>
  <si>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</si>
  <si>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</si>
  <si>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</si>
  <si>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</si>
  <si>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</si>
  <si>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</si>
  <si>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</si>
  <si>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</si>
  <si>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</si>
  <si>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</si>
  <si>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</si>
  <si>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</si>
  <si>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</si>
  <si>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</si>
  <si>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</si>
  <si>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</si>
  <si>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</si>
  <si>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</si>
  <si>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</si>
  <si>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</si>
  <si>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</si>
  <si>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</si>
  <si>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</si>
  <si>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</si>
  <si>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</si>
  <si>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</si>
  <si>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</si>
  <si>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</si>
  <si>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</si>
  <si>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</si>
  <si>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</si>
  <si>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</si>
  <si>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</si>
  <si>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</si>
  <si>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</si>
  <si>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</si>
  <si>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</si>
  <si>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</si>
  <si>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</si>
  <si>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</si>
  <si>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</si>
  <si>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</si>
  <si>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</si>
  <si>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</si>
  <si>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</si>
  <si>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</si>
  <si>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</si>
  <si>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</si>
  <si>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</si>
  <si>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</si>
  <si>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</si>
  <si>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</si>
  <si>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</si>
  <si>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</si>
  <si>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</si>
  <si>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</si>
  <si>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</si>
  <si>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</si>
  <si>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</si>
  <si>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</si>
  <si>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</si>
  <si>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</si>
  <si>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</si>
  <si>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</si>
  <si>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</si>
  <si>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</si>
  <si>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</si>
  <si>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</si>
  <si>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</si>
  <si>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</si>
  <si>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</si>
  <si>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</si>
  <si>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</si>
  <si>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</si>
  <si>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</si>
  <si>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</si>
  <si>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</si>
  <si>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</si>
  <si>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</si>
  <si>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</si>
  <si>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</si>
  <si>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</si>
  <si>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</si>
  <si>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</si>
  <si>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</si>
  <si>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</si>
  <si>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</si>
  <si>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</si>
  <si>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</si>
  <si>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</si>
  <si>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</si>
  <si>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</si>
  <si>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</si>
  <si>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</si>
  <si>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</si>
  <si>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</si>
  <si>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</si>
  <si>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</si>
  <si>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</si>
  <si>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</si>
  <si>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</si>
  <si>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</si>
  <si>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</si>
  <si>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</si>
  <si>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</si>
  <si>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</si>
  <si>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</si>
  <si>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</si>
  <si>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</si>
  <si>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</si>
  <si>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</si>
  <si>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</si>
  <si>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</si>
  <si>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</si>
  <si>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</si>
  <si>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</si>
  <si>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</si>
  <si>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</si>
  <si>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</si>
  <si>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</si>
  <si>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</si>
  <si>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</si>
  <si>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</si>
  <si>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</si>
  <si>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</si>
  <si>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</si>
  <si>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</si>
  <si>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</si>
  <si>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</si>
  <si>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</si>
  <si>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</si>
  <si>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</si>
  <si>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</si>
  <si>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</si>
  <si>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</si>
  <si>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</si>
  <si>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</si>
  <si>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</si>
  <si>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</si>
  <si>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</si>
  <si>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</si>
  <si>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</si>
  <si>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</si>
  <si>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</si>
  <si>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</si>
  <si>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</si>
  <si>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</si>
  <si>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</si>
  <si>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</si>
  <si>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</si>
  <si>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</si>
  <si>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</si>
  <si>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</si>
  <si>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</si>
  <si>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</si>
  <si>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</si>
  <si>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</si>
  <si>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</si>
  <si>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</si>
  <si>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</si>
  <si>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</si>
  <si>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</si>
  <si>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</si>
  <si>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</si>
  <si>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</si>
  <si>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</si>
  <si>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</si>
  <si>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</si>
  <si>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</si>
  <si>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</si>
  <si>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</si>
  <si>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</si>
  <si>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</si>
  <si>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</si>
  <si>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</si>
  <si>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</si>
  <si>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</si>
  <si>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</si>
  <si>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</si>
  <si>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</si>
  <si>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</si>
  <si>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</si>
  <si>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</si>
  <si>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</si>
  <si>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</si>
  <si>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</si>
  <si>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</si>
  <si>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</si>
  <si>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</si>
  <si>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</si>
  <si>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</si>
  <si>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</si>
  <si>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</si>
  <si>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</si>
  <si>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</si>
  <si>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</si>
  <si>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</si>
  <si>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</si>
  <si>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</si>
  <si>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</si>
  <si>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</si>
  <si>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</si>
  <si>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</si>
  <si>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</si>
  <si>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</si>
  <si>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</si>
  <si>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</si>
  <si>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</si>
  <si>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</si>
  <si>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</si>
  <si>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</si>
  <si>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</si>
  <si>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</si>
  <si>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</si>
  <si>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</si>
  <si>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</si>
  <si>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</si>
  <si>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</si>
  <si>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</si>
  <si>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</si>
  <si>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</si>
  <si>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</si>
  <si>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</si>
  <si>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</si>
  <si>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</si>
  <si>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</si>
  <si>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</si>
  <si>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</si>
  <si>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</si>
  <si>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</si>
  <si>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</si>
  <si>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</si>
  <si>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</si>
  <si>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</si>
  <si>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</si>
  <si>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</si>
  <si>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</si>
  <si>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</si>
  <si>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</si>
  <si>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</si>
  <si>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</si>
  <si>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</si>
  <si>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</si>
  <si>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</si>
  <si>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</si>
  <si>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</si>
  <si>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</si>
  <si>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</si>
  <si>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</si>
  <si>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</si>
  <si>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</si>
  <si>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</si>
  <si>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</si>
  <si>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</si>
  <si>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</si>
  <si>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</si>
  <si>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</si>
  <si>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</si>
  <si>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</si>
  <si>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</si>
  <si>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</si>
  <si>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</si>
  <si>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</si>
  <si>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</si>
  <si>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</si>
  <si>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</si>
  <si>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</si>
  <si>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</si>
  <si>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</si>
  <si>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</si>
  <si>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</si>
  <si>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</si>
  <si>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</si>
  <si>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</si>
  <si>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</si>
  <si>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</si>
  <si>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</si>
  <si>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</si>
  <si>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</si>
  <si>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</si>
  <si>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</si>
  <si>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</si>
  <si>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</si>
  <si>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</si>
  <si>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</si>
  <si>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</si>
  <si>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</si>
  <si>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</si>
  <si>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</si>
  <si>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</si>
  <si>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</si>
  <si>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</si>
  <si>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</si>
  <si>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</si>
  <si>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</si>
  <si>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</si>
  <si>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</si>
  <si>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</si>
  <si>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</si>
  <si>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</si>
  <si>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</si>
  <si>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</si>
  <si>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</si>
  <si>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</si>
  <si>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</si>
  <si>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</si>
  <si>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</si>
  <si>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</si>
  <si>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</si>
  <si>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</si>
  <si>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</si>
  <si>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</si>
  <si>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</si>
  <si>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</si>
  <si>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</si>
  <si>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</si>
  <si>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</si>
  <si>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</si>
  <si>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</si>
  <si>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</si>
  <si>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</si>
  <si>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</si>
  <si>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</si>
  <si>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</si>
  <si>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</si>
  <si>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</si>
  <si>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</si>
  <si>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</si>
  <si>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</si>
  <si>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</si>
  <si>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</si>
  <si>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</si>
  <si>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</si>
  <si>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</si>
  <si>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</si>
  <si>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</si>
  <si>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</si>
  <si>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</si>
  <si>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</si>
  <si>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</si>
  <si>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</si>
  <si>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</si>
  <si>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</si>
  <si>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</si>
  <si>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</si>
  <si>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</si>
  <si>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</si>
  <si>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</si>
  <si>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</si>
  <si>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</si>
  <si>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</si>
  <si>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</si>
  <si>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</si>
  <si>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</si>
  <si>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</si>
  <si>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</si>
  <si>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</si>
  <si>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</si>
  <si>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</si>
  <si>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</si>
  <si>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</si>
  <si>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</si>
  <si>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</si>
  <si>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</si>
  <si>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</si>
  <si>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</si>
  <si>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</si>
  <si>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</si>
  <si>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</si>
  <si>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</si>
  <si>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</si>
  <si>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</si>
  <si>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</si>
  <si>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</si>
  <si>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</si>
  <si>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</si>
  <si>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</si>
  <si>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</si>
  <si>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</si>
  <si>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</si>
  <si>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</si>
  <si>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</si>
  <si>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</si>
  <si>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</si>
  <si>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</si>
  <si>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</si>
  <si>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</si>
  <si>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</si>
  <si>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</si>
  <si>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</si>
  <si>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</si>
  <si>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</si>
  <si>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</si>
  <si>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</si>
  <si>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</si>
  <si>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</si>
  <si>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</si>
  <si>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</si>
  <si>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</si>
  <si>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</si>
  <si>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</si>
  <si>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</si>
  <si>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</si>
  <si>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</si>
  <si>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</si>
  <si>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</si>
  <si>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</si>
  <si>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</si>
  <si>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</si>
  <si>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</si>
  <si>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</si>
  <si>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</si>
  <si>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</si>
  <si>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</si>
  <si>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</si>
  <si>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</si>
  <si>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</si>
  <si>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</si>
  <si>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</si>
  <si>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</si>
  <si>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</si>
  <si>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</si>
  <si>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</si>
  <si>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</si>
  <si>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</si>
  <si>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</si>
  <si>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</si>
  <si>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</si>
  <si>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</si>
  <si>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</si>
  <si>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</si>
  <si>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</si>
  <si>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</si>
  <si>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</si>
  <si>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</si>
  <si>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</si>
  <si>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</si>
  <si>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</si>
  <si>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</si>
  <si>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</si>
  <si>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</si>
  <si>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</si>
  <si>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</si>
  <si>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</si>
  <si>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</si>
  <si>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</si>
  <si>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</si>
  <si>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</si>
  <si>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</si>
  <si>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</si>
  <si>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</si>
  <si>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</si>
  <si>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</si>
  <si>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</si>
  <si>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</si>
  <si>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</si>
  <si>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</si>
  <si>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</si>
  <si>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</si>
  <si>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</si>
  <si>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</si>
  <si>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</si>
  <si>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</si>
  <si>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</si>
  <si>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</si>
  <si>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</si>
  <si>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</si>
  <si>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</si>
  <si>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</si>
  <si>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</si>
  <si>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</si>
  <si>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</si>
  <si>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</si>
  <si>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</si>
  <si>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</si>
  <si>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</si>
  <si>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</si>
  <si>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</si>
  <si>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</si>
  <si>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</si>
  <si>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</si>
  <si>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</si>
  <si>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</si>
  <si>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</si>
  <si>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</si>
  <si>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</si>
  <si>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</si>
  <si>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</si>
  <si>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</si>
  <si>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</si>
  <si>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</si>
  <si>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</si>
  <si>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</si>
  <si>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</si>
  <si>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</si>
  <si>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</si>
  <si>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</si>
  <si>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</si>
  <si>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</si>
  <si>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</si>
  <si>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</si>
  <si>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</si>
  <si>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</si>
  <si>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</si>
  <si>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</si>
  <si>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</si>
  <si>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</si>
  <si>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</si>
  <si>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</si>
  <si>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</si>
  <si>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</si>
  <si>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</si>
  <si>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</si>
  <si>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</si>
  <si>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</si>
  <si>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</si>
  <si>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</si>
  <si>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</si>
  <si>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</si>
  <si>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</si>
  <si>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</si>
  <si>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</si>
  <si>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</si>
  <si>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</si>
  <si>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</si>
  <si>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</si>
  <si>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</si>
  <si>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</si>
  <si>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</si>
  <si>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</si>
  <si>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</si>
  <si>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</si>
  <si>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</si>
  <si>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</si>
  <si>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</si>
  <si>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</si>
  <si>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</si>
  <si>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</si>
  <si>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</si>
  <si>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</si>
  <si>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</si>
  <si>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</si>
  <si>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</si>
  <si>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</si>
  <si>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</si>
  <si>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</si>
  <si>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</si>
  <si>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</si>
  <si>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</si>
  <si>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</si>
  <si>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</si>
  <si>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</si>
  <si>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</si>
  <si>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</si>
  <si>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</si>
  <si>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</si>
  <si>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</si>
  <si>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</si>
  <si>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</si>
  <si>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</si>
  <si>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</si>
  <si>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</si>
  <si>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</si>
  <si>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</si>
  <si>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</si>
  <si>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</si>
  <si>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</si>
  <si>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</si>
  <si>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</si>
  <si>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</si>
  <si>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</si>
  <si>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</si>
  <si>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</si>
  <si>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</si>
  <si>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</si>
  <si>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</si>
  <si>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</si>
  <si>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</si>
  <si>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</si>
  <si>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</si>
  <si>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</si>
  <si>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</si>
  <si>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</si>
  <si>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</si>
  <si>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</si>
  <si>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</si>
  <si>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</si>
  <si>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</si>
  <si>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</si>
  <si>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</si>
  <si>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</si>
  <si>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</si>
  <si>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</si>
  <si>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</si>
  <si>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</si>
  <si>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</si>
  <si>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</si>
  <si>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</si>
  <si>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</si>
  <si>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</si>
  <si>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</si>
  <si>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</si>
  <si>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</si>
  <si>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</si>
  <si>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</si>
  <si>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</si>
  <si>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</si>
  <si>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</si>
  <si>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</si>
  <si>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</si>
  <si>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</si>
  <si>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</si>
  <si>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</si>
  <si>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</si>
  <si>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</si>
  <si>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</si>
  <si>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</si>
  <si>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</si>
  <si>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</si>
  <si>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</si>
  <si>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</si>
  <si>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</si>
  <si>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</si>
  <si>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</si>
  <si>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</si>
  <si>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</si>
  <si>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</si>
  <si>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</si>
  <si>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</si>
  <si>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</si>
  <si>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</si>
  <si>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</si>
  <si>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</si>
  <si>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</si>
  <si>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</si>
  <si>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</si>
  <si>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</si>
  <si>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</si>
  <si>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</si>
  <si>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</si>
  <si>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</si>
  <si>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</si>
  <si>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</si>
  <si>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</si>
  <si>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</si>
  <si>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</si>
  <si>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</si>
  <si>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</si>
  <si>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</si>
  <si>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</si>
  <si>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</si>
  <si>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</si>
  <si>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</si>
  <si>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</si>
  <si>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</si>
  <si>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</si>
  <si>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</si>
  <si>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</si>
  <si>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</si>
  <si>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</si>
  <si>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</si>
  <si>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</si>
  <si>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</si>
  <si>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</si>
  <si>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</si>
  <si>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</si>
  <si>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</si>
  <si>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</si>
  <si>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</si>
  <si>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</si>
  <si>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</si>
  <si>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</si>
  <si>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</si>
  <si>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</si>
  <si>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</si>
  <si>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</si>
  <si>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</si>
  <si>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</si>
  <si>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</si>
  <si>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</si>
  <si>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</si>
  <si>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</si>
  <si>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</si>
  <si>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</si>
  <si>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</si>
  <si>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</si>
  <si>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</si>
  <si>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</si>
  <si>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</si>
  <si>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</si>
  <si>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</si>
  <si>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</si>
  <si>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</si>
  <si>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</si>
  <si>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</si>
  <si>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</si>
  <si>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</si>
  <si>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</si>
  <si>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</si>
  <si>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</si>
  <si>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</si>
  <si>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</si>
  <si>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</si>
  <si>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</si>
  <si>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</si>
  <si>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</si>
  <si>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</si>
  <si>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</si>
  <si>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</si>
  <si>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</si>
  <si>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</si>
  <si>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</si>
  <si>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</si>
  <si>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</si>
  <si>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</si>
  <si>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</si>
  <si>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</si>
  <si>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</si>
  <si>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</si>
  <si>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</si>
  <si>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</si>
  <si>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</si>
  <si>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</si>
  <si>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</si>
  <si>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</si>
  <si>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</si>
  <si>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</si>
  <si>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</si>
  <si>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</si>
  <si>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</si>
  <si>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</si>
  <si>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</si>
  <si>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</si>
  <si>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</si>
  <si>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</si>
  <si>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</si>
  <si>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</si>
  <si>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</si>
  <si>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</si>
  <si>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</si>
  <si>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</si>
  <si>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</si>
  <si>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</si>
  <si>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</si>
  <si>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</si>
  <si>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</si>
  <si>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</si>
  <si>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</si>
  <si>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</si>
  <si>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</si>
  <si>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</si>
  <si>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</si>
  <si>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</si>
  <si>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</si>
  <si>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</si>
  <si>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</si>
  <si>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</si>
  <si>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</si>
  <si>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</si>
  <si>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</si>
  <si>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</si>
  <si>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</si>
  <si>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</si>
  <si>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</si>
  <si>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</si>
  <si>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</si>
  <si>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</si>
  <si>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</si>
  <si>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</si>
  <si>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</si>
  <si>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</si>
  <si>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</si>
  <si>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</si>
  <si>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</si>
  <si>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</si>
  <si>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</si>
  <si>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</si>
  <si>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</si>
  <si>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</si>
  <si>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</si>
  <si>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</si>
  <si>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</si>
  <si>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</si>
  <si>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</si>
  <si>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</si>
  <si>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</si>
  <si>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</si>
  <si>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</si>
  <si>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</si>
  <si>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</si>
  <si>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</si>
  <si>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</si>
  <si>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</si>
  <si>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</si>
  <si>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</si>
  <si>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</si>
  <si>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</si>
  <si>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</si>
  <si>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</si>
  <si>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</si>
  <si>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</si>
  <si>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</si>
  <si>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</si>
  <si>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</si>
  <si>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</si>
  <si>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</si>
  <si>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</si>
  <si>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</si>
  <si>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</si>
  <si>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</si>
  <si>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</si>
  <si>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</si>
  <si>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</si>
  <si>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</si>
  <si>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</si>
  <si>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</si>
  <si>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</si>
  <si>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</si>
  <si>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</si>
  <si>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</si>
  <si>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</si>
  <si>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</si>
  <si>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</si>
  <si>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</si>
  <si>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</si>
  <si>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</si>
  <si>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</si>
  <si>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</si>
  <si>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</si>
  <si>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</si>
  <si>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</si>
  <si>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</si>
  <si>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</si>
  <si>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</si>
  <si>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</si>
  <si>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</si>
  <si>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</si>
  <si>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</si>
  <si>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</si>
  <si>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</si>
  <si>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</si>
  <si>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</si>
  <si>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</si>
  <si>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</si>
  <si>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</si>
  <si>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</si>
  <si>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</si>
  <si>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</si>
  <si>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</si>
  <si>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</si>
  <si>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</si>
  <si>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</si>
  <si>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</si>
  <si>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</si>
  <si>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</si>
  <si>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</si>
  <si>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</si>
  <si>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</si>
  <si>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</si>
  <si>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</si>
  <si>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</si>
  <si>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</si>
  <si>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</si>
  <si>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</si>
  <si>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</si>
  <si>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</si>
  <si>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</si>
  <si>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</si>
  <si>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</si>
  <si>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</si>
  <si>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</si>
  <si>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</si>
  <si>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</si>
  <si>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</si>
  <si>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</si>
  <si>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</si>
  <si>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</si>
  <si>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</si>
  <si>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</si>
  <si>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</si>
  <si>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</si>
  <si>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</si>
  <si>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</si>
  <si>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</si>
  <si>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</si>
  <si>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</si>
  <si>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</si>
  <si>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</si>
  <si>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</si>
  <si>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</si>
  <si>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</si>
  <si>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</si>
  <si>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</si>
  <si>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</si>
  <si>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</si>
  <si>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</si>
  <si>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</si>
  <si>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</si>
  <si>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</si>
  <si>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</si>
  <si>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</si>
  <si>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</si>
  <si>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</si>
  <si>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</si>
  <si>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</si>
  <si>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</si>
  <si>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</si>
  <si>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</si>
  <si>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</si>
  <si>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</si>
  <si>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</si>
  <si>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</si>
  <si>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</si>
  <si>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</si>
  <si>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</si>
  <si>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</si>
  <si>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</si>
  <si>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</si>
  <si>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</si>
  <si>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</si>
  <si>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</si>
  <si>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</si>
  <si>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</si>
  <si>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</si>
  <si>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</si>
  <si>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</si>
  <si>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</si>
  <si>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</si>
  <si>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</si>
  <si>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</si>
  <si>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</si>
  <si>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</si>
  <si>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</si>
  <si>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</si>
  <si>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</si>
  <si>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</si>
  <si>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</si>
  <si>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</si>
  <si>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</si>
  <si>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</si>
  <si>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</si>
  <si>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</si>
  <si>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</si>
  <si>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</si>
  <si>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</si>
  <si>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</si>
  <si>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</si>
  <si>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</si>
  <si>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</si>
  <si>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</si>
  <si>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</si>
  <si>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</si>
  <si>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</si>
  <si>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</si>
  <si>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</si>
  <si>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</si>
  <si>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</si>
  <si>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</si>
  <si>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</si>
  <si>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</si>
  <si>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</si>
  <si>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</si>
  <si>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</si>
  <si>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</si>
  <si>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</si>
  <si>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</si>
  <si>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</si>
  <si>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</si>
  <si>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</si>
  <si>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</si>
  <si>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</si>
  <si>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</si>
  <si>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</si>
  <si>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</si>
  <si>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</si>
  <si>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</si>
  <si>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</si>
  <si>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</si>
  <si>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</si>
  <si>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</si>
  <si>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</si>
  <si>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</si>
  <si>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</si>
  <si>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</si>
  <si>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</si>
  <si>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</si>
  <si>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</si>
  <si>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</si>
  <si>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</si>
  <si>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</si>
  <si>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</si>
  <si>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</si>
  <si>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</si>
  <si>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</si>
  <si>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</si>
  <si>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</si>
  <si>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</si>
  <si>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</si>
  <si>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</si>
  <si>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</si>
  <si>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</si>
  <si>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</si>
  <si>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</si>
  <si>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</si>
  <si>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</si>
  <si>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</si>
  <si>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</si>
  <si>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</si>
  <si>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</si>
  <si>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</si>
  <si>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</si>
  <si>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</si>
  <si>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</si>
  <si>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</si>
  <si>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</si>
  <si>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</si>
  <si>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</si>
  <si>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</si>
  <si>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</si>
  <si>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</si>
  <si>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</si>
  <si>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</si>
  <si>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</si>
  <si>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</si>
  <si>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</si>
  <si>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</si>
  <si>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</si>
  <si>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</si>
  <si>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</si>
  <si>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</si>
  <si>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</si>
  <si>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</si>
  <si>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</si>
  <si>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</si>
  <si>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</si>
  <si>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</si>
  <si>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</si>
  <si>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</si>
  <si>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</si>
  <si>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</si>
  <si>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</si>
  <si>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</si>
  <si>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</si>
  <si>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</si>
  <si>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</si>
  <si>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</si>
  <si>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</si>
  <si>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</si>
  <si>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</si>
  <si>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</si>
  <si>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</si>
  <si>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</si>
  <si>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</si>
  <si>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</si>
  <si>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</si>
  <si>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</si>
  <si>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</si>
  <si>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</si>
  <si>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</si>
  <si>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</si>
  <si>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</si>
  <si>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</si>
  <si>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</si>
  <si>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</si>
  <si>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</si>
  <si>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</si>
  <si>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</si>
  <si>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</si>
  <si>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</si>
  <si>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</si>
  <si>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</si>
  <si>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</si>
  <si>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</si>
  <si>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</si>
  <si>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</si>
  <si>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</si>
  <si>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</si>
  <si>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</si>
  <si>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</si>
  <si>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</si>
  <si>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</si>
  <si>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</si>
  <si>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</si>
  <si>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</si>
  <si>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</si>
  <si>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</si>
  <si>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</si>
  <si>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</si>
  <si>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</si>
  <si>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</si>
  <si>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</si>
  <si>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</si>
  <si>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</si>
  <si>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</si>
  <si>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</si>
  <si>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</si>
  <si>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</si>
  <si>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</si>
  <si>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</si>
  <si>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</si>
  <si>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</si>
  <si>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</si>
  <si>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</si>
  <si>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</si>
  <si>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</si>
  <si>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</si>
  <si>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</si>
  <si>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</si>
  <si>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</si>
  <si>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</si>
  <si>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</si>
  <si>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</si>
  <si>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</si>
  <si>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</si>
  <si>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</si>
  <si>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</si>
  <si>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</si>
  <si>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</si>
  <si>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</si>
  <si>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</si>
  <si>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</si>
  <si>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</si>
  <si>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</si>
  <si>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</si>
  <si>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</si>
  <si>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</si>
  <si>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</si>
  <si>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</si>
  <si>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</si>
  <si>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</si>
  <si>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</si>
  <si>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</si>
  <si>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</si>
  <si>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</si>
  <si>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</si>
  <si>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</si>
  <si>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</si>
  <si>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</si>
  <si>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</si>
  <si>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</si>
  <si>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</si>
  <si>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</si>
  <si>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</si>
  <si>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</si>
  <si>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</si>
  <si>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</si>
  <si>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</si>
  <si>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</si>
  <si>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</si>
  <si>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</si>
  <si>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</si>
  <si>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</si>
  <si>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</si>
  <si>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</si>
  <si>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</si>
  <si>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</si>
  <si>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</si>
  <si>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</si>
  <si>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</si>
  <si>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</si>
  <si>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</si>
  <si>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</si>
  <si>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</si>
  <si>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</si>
  <si>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</si>
  <si>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</si>
  <si>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</si>
  <si>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</si>
  <si>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</si>
  <si>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</si>
  <si>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</si>
  <si>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</si>
  <si>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</si>
  <si>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</si>
  <si>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</si>
  <si>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</si>
  <si>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</si>
  <si>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</si>
  <si>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</si>
  <si>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</si>
  <si>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</si>
  <si>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</si>
  <si>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</si>
  <si>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</si>
  <si>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</si>
  <si>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</si>
  <si>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</si>
  <si>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</si>
  <si>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</si>
  <si>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</si>
  <si>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</si>
  <si>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</si>
  <si>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</si>
  <si>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</si>
  <si>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</si>
  <si>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</si>
  <si>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</si>
  <si>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</si>
  <si>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</si>
  <si>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</si>
  <si>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</si>
  <si>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</si>
  <si>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</si>
  <si>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</si>
  <si>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</si>
  <si>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</si>
  <si>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</si>
  <si>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</si>
  <si>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</si>
  <si>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</si>
  <si>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</si>
  <si>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</si>
  <si>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</si>
  <si>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</si>
  <si>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</si>
  <si>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</si>
  <si>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</si>
  <si>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</si>
  <si>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</si>
  <si>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</si>
  <si>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</si>
  <si>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</si>
  <si>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</si>
  <si>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</si>
  <si>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</si>
  <si>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</si>
  <si>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</si>
  <si>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</si>
  <si>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</si>
  <si>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</si>
  <si>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</si>
  <si>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</si>
  <si>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</si>
  <si>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</si>
  <si>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</si>
  <si>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</si>
  <si>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</si>
  <si>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</si>
  <si>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</si>
  <si>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</si>
  <si>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</si>
  <si>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</si>
  <si>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</si>
  <si>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</si>
  <si>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</si>
  <si>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</si>
  <si>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</si>
  <si>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</si>
  <si>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</si>
  <si>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</si>
  <si>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</si>
  <si>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</si>
  <si>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</si>
  <si>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</si>
  <si>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</si>
  <si>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</si>
  <si>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</si>
  <si>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</si>
  <si>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</si>
  <si>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</si>
  <si>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</si>
  <si>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</si>
  <si>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</si>
  <si>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</si>
  <si>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</si>
  <si>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</si>
  <si>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</si>
  <si>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</si>
  <si>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</si>
  <si>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</si>
  <si>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</si>
  <si>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</si>
  <si>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</si>
  <si>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</si>
  <si>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</si>
  <si>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</si>
  <si>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</si>
  <si>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</si>
  <si>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</si>
  <si>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</si>
  <si>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</si>
  <si>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</si>
  <si>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</si>
  <si>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</si>
  <si>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</si>
  <si>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</si>
  <si>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</si>
  <si>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</si>
  <si>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</si>
  <si>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</si>
  <si>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</si>
  <si>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</si>
  <si>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</si>
  <si>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</si>
  <si>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</si>
  <si>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</si>
  <si>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</si>
  <si>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</si>
  <si>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</si>
  <si>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</si>
  <si>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</si>
  <si>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</si>
  <si>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</si>
  <si>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</si>
  <si>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</si>
  <si>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</si>
  <si>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</si>
  <si>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</si>
  <si>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</si>
  <si>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</si>
  <si>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</si>
  <si>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</si>
  <si>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</si>
  <si>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</si>
  <si>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</si>
  <si>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</si>
  <si>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</si>
  <si>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</si>
  <si>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</si>
  <si>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</si>
  <si>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</si>
  <si>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</si>
  <si>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</si>
  <si>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</si>
  <si>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</si>
  <si>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</si>
  <si>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</si>
  <si>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</si>
  <si>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</si>
  <si>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</si>
  <si>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</si>
  <si>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</si>
  <si>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</si>
  <si>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</si>
  <si>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</si>
  <si>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</si>
  <si>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</si>
  <si>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</si>
  <si>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</si>
  <si>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</si>
  <si>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</si>
  <si>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</si>
  <si>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</si>
  <si>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</si>
  <si>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</si>
  <si>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</si>
  <si>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</si>
  <si>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</si>
  <si>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</si>
  <si>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</si>
  <si>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</si>
  <si>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</si>
  <si>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</si>
  <si>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</si>
  <si>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</si>
  <si>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</si>
  <si>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</si>
  <si>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</si>
  <si>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</si>
  <si>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</si>
  <si>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</si>
  <si>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</si>
  <si>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</si>
  <si>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</si>
  <si>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</si>
  <si>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</si>
  <si>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</si>
  <si>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</si>
  <si>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</si>
  <si>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</si>
  <si>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</si>
  <si>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</si>
  <si>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</si>
  <si>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</si>
  <si>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</si>
  <si>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</si>
  <si>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</si>
  <si>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</si>
  <si>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</si>
  <si>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</si>
  <si>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</si>
  <si>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</si>
  <si>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</si>
  <si>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</si>
  <si>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</si>
  <si>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</si>
  <si>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</si>
  <si>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</si>
  <si>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</si>
  <si>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</si>
  <si>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</si>
  <si>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</si>
  <si>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</si>
  <si>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</si>
  <si>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</si>
  <si>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</si>
  <si>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</si>
  <si>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</si>
  <si>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</si>
  <si>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</si>
  <si>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</si>
  <si>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</si>
  <si>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</si>
  <si>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</si>
  <si>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</si>
  <si>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</si>
  <si>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</si>
  <si>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</si>
  <si>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</si>
  <si>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</si>
  <si>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</si>
  <si>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</si>
  <si>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</si>
  <si>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</si>
  <si>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</si>
  <si>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</si>
  <si>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</si>
  <si>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</si>
  <si>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</si>
  <si>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</si>
  <si>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</si>
  <si>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</si>
  <si>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</si>
  <si>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</si>
  <si>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</si>
  <si>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</si>
  <si>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</si>
  <si>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</si>
  <si>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</si>
  <si>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</si>
  <si>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</si>
  <si>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</si>
  <si>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</si>
  <si>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</si>
  <si>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</si>
  <si>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</si>
  <si>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</si>
  <si>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</si>
  <si>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</si>
  <si>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</si>
  <si>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</si>
  <si>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</si>
  <si>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</si>
  <si>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</si>
  <si>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</si>
  <si>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</si>
  <si>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</si>
  <si>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</si>
  <si>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</si>
  <si>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</si>
  <si>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</si>
  <si>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</si>
  <si>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</si>
  <si>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</si>
  <si>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</si>
  <si>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</si>
  <si>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</si>
  <si>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</si>
  <si>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</si>
  <si>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</si>
  <si>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</si>
  <si>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</si>
  <si>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</si>
  <si>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</si>
  <si>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</si>
  <si>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</si>
  <si>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</si>
  <si>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</si>
  <si>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</si>
  <si>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</si>
  <si>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</si>
  <si>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</si>
  <si>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</si>
  <si>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</si>
  <si>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</si>
  <si>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</si>
  <si>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</si>
  <si>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</si>
  <si>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</si>
  <si>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</si>
  <si>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</si>
  <si>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</si>
  <si>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</si>
  <si>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</si>
  <si>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</si>
  <si>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</si>
  <si>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</si>
  <si>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</si>
  <si>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</si>
  <si>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</si>
  <si>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</si>
  <si>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</si>
  <si>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</si>
  <si>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</si>
  <si>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</si>
  <si>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</si>
  <si>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</si>
  <si>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</si>
  <si>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</si>
  <si>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</si>
  <si>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</si>
  <si>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</si>
  <si>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</si>
  <si>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</si>
  <si>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</si>
  <si>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</si>
  <si>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</si>
  <si>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</si>
  <si>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</si>
  <si>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</si>
  <si>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</si>
  <si>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</si>
  <si>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</si>
  <si>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</si>
  <si>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</si>
  <si>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</si>
  <si>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</si>
  <si>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</si>
  <si>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</si>
  <si>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</si>
  <si>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</si>
  <si>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</si>
  <si>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</si>
  <si>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</si>
  <si>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</si>
  <si>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</si>
  <si>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</si>
  <si>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</si>
  <si>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</si>
  <si>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</si>
  <si>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</si>
  <si>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</si>
  <si>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</si>
  <si>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</si>
  <si>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</si>
  <si>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</si>
  <si>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</si>
  <si>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</si>
  <si>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</si>
  <si>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</si>
  <si>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</si>
  <si>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</si>
  <si>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</si>
  <si>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</si>
  <si>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</si>
  <si>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</si>
  <si>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</si>
  <si>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</si>
  <si>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</si>
  <si>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</si>
  <si>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</si>
  <si>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</si>
  <si>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</si>
  <si>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</si>
  <si>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</si>
  <si>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</si>
  <si>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</si>
  <si>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</si>
  <si>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</si>
  <si>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</si>
  <si>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</si>
  <si>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</si>
  <si>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</si>
  <si>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</si>
  <si>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</si>
  <si>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</si>
  <si>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</si>
  <si>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</si>
  <si>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</si>
  <si>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</si>
  <si>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</si>
  <si>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</si>
  <si>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</si>
  <si>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</si>
  <si>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</si>
  <si>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</si>
  <si>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</si>
  <si>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</si>
  <si>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</si>
  <si>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</si>
  <si>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</si>
  <si>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</si>
  <si>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</si>
  <si>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</si>
  <si>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</si>
  <si>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</si>
  <si>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</si>
  <si>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</si>
  <si>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</si>
  <si>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</si>
  <si>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</si>
  <si>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</si>
  <si>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</si>
  <si>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</si>
  <si>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</si>
  <si>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</si>
  <si>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</si>
  <si>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</si>
  <si>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</si>
  <si>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</si>
  <si>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</si>
  <si>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</si>
  <si>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</si>
  <si>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</si>
  <si>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</si>
  <si>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</si>
  <si>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</si>
  <si>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</si>
  <si>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</si>
  <si>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</si>
  <si>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</si>
  <si>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</si>
  <si>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</si>
  <si>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</si>
  <si>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</si>
  <si>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</si>
  <si>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</si>
  <si>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</si>
  <si>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</si>
  <si>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</si>
  <si>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</si>
  <si>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</si>
  <si>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</si>
  <si>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</si>
  <si>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</si>
  <si>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</si>
  <si>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</si>
  <si>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</si>
  <si>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</si>
  <si>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</si>
  <si>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</si>
  <si>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</si>
  <si>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</si>
  <si>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</si>
  <si>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</si>
  <si>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</si>
  <si>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</si>
  <si>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</si>
  <si>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</si>
  <si>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</si>
  <si>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</si>
  <si>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</si>
  <si>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</si>
  <si>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</si>
  <si>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</si>
  <si>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</si>
  <si>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</si>
  <si>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</si>
  <si>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</si>
  <si>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</si>
  <si>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</si>
  <si>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</si>
  <si>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</si>
  <si>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</si>
  <si>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</si>
  <si>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</si>
  <si>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</si>
  <si>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</si>
  <si>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</si>
  <si>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</si>
  <si>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</si>
  <si>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</si>
  <si>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</si>
  <si>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</si>
  <si>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</si>
  <si>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</si>
  <si>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</si>
  <si>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</si>
  <si>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</si>
  <si>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</si>
  <si>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</si>
  <si>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</si>
  <si>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</si>
  <si>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</si>
  <si>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</si>
  <si>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</si>
  <si>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</si>
  <si>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</si>
  <si>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</si>
  <si>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</si>
  <si>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</si>
  <si>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</si>
  <si>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</si>
  <si>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</si>
  <si>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</si>
  <si>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</si>
  <si>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</si>
  <si>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</si>
  <si>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</si>
  <si>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</si>
  <si>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</si>
  <si>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</si>
  <si>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</si>
  <si>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</si>
  <si>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</si>
  <si>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</si>
  <si>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</si>
  <si>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</si>
  <si>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</si>
  <si>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</si>
  <si>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</si>
  <si>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</si>
  <si>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</si>
  <si>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</si>
  <si>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</si>
  <si>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</si>
  <si>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</si>
  <si>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</si>
  <si>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</si>
  <si>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</si>
  <si>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</si>
  <si>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</si>
  <si>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</si>
  <si>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</si>
  <si>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</si>
  <si>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</si>
  <si>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</si>
  <si>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</si>
  <si>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</si>
  <si>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</si>
  <si>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</si>
  <si>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</si>
  <si>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</si>
  <si>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</si>
  <si>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</si>
  <si>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</si>
  <si>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</si>
  <si>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</si>
  <si>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</si>
  <si>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</si>
  <si>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</si>
  <si>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</si>
  <si>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</si>
  <si>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</si>
  <si>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</si>
  <si>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</si>
  <si>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</si>
  <si>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</si>
  <si>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</si>
  <si>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</si>
  <si>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</si>
  <si>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</si>
  <si>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</si>
  <si>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</si>
  <si>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</si>
  <si>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</si>
  <si>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</si>
  <si>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</si>
  <si>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</si>
  <si>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</si>
  <si>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</si>
  <si>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</si>
  <si>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</si>
  <si>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</si>
  <si>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</si>
  <si>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</si>
  <si>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</si>
  <si>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</si>
  <si>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</si>
  <si>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</si>
  <si>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</si>
  <si>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</si>
  <si>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</si>
  <si>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</si>
  <si>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</si>
  <si>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</si>
  <si>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</si>
  <si>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</si>
  <si>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</si>
  <si>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</si>
  <si>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</si>
  <si>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</si>
  <si>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</si>
  <si>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</si>
  <si>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</si>
  <si>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</si>
  <si>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</si>
  <si>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</si>
  <si>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</si>
  <si>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</si>
  <si>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</si>
  <si>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</si>
  <si>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</si>
  <si>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</si>
  <si>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</si>
  <si>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</si>
  <si>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</si>
  <si>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</si>
  <si>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</si>
  <si>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</si>
  <si>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</si>
  <si>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</si>
  <si>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</si>
  <si>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</si>
  <si>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</si>
  <si>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</si>
  <si>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</si>
  <si>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</si>
  <si>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</si>
  <si>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</si>
  <si>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</si>
  <si>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</si>
  <si>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</si>
  <si>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</si>
  <si>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</si>
  <si>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</si>
  <si>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</si>
  <si>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</si>
  <si>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</si>
  <si>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</si>
  <si>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</si>
  <si>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</si>
  <si>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</si>
  <si>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</si>
  <si>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</si>
  <si>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</si>
  <si>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</si>
  <si>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</si>
  <si>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</si>
  <si>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</si>
  <si>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</si>
  <si>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</si>
  <si>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</si>
  <si>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</si>
  <si>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</si>
  <si>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</si>
  <si>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</si>
  <si>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</si>
  <si>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</si>
  <si>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</si>
  <si>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</si>
  <si>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</si>
  <si>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</si>
  <si>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</si>
  <si>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</si>
  <si>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</si>
  <si>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</si>
  <si>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</si>
  <si>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</si>
  <si>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</si>
  <si>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</si>
  <si>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</si>
  <si>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</si>
  <si>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</si>
  <si>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</si>
  <si>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</si>
  <si>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</si>
  <si>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</si>
  <si>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</si>
  <si>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</si>
  <si>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</si>
  <si>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</si>
  <si>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</si>
  <si>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</si>
  <si>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</si>
  <si>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</si>
  <si>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</si>
  <si>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</si>
  <si>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</si>
  <si>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</si>
  <si>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</si>
  <si>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</si>
  <si>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</si>
  <si>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</si>
  <si>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</si>
  <si>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</si>
  <si>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</si>
  <si>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</si>
  <si>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</si>
  <si>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</si>
  <si>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</si>
  <si>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</si>
  <si>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</si>
  <si>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</si>
  <si>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</si>
  <si>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</si>
  <si>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</si>
  <si>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</si>
  <si>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</si>
  <si>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</si>
  <si>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</si>
  <si>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</si>
  <si>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</si>
  <si>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</si>
  <si>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</si>
  <si>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</si>
  <si>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</si>
  <si>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</si>
  <si>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</si>
  <si>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</si>
  <si>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</si>
  <si>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</si>
  <si>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</si>
  <si>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</si>
  <si>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</si>
  <si>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</si>
  <si>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</si>
  <si>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</si>
  <si>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</si>
  <si>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</si>
  <si>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</si>
  <si>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</si>
  <si>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</si>
  <si>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</si>
  <si>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</si>
  <si>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</si>
  <si>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</si>
  <si>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</si>
  <si>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</si>
  <si>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</si>
  <si>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</si>
  <si>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</si>
  <si>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</si>
  <si>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</si>
  <si>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</si>
  <si>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</si>
  <si>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</si>
  <si>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</si>
  <si>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</si>
  <si>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</si>
  <si>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</si>
  <si>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</si>
  <si>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</si>
  <si>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</si>
  <si>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</si>
  <si>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</si>
  <si>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</si>
  <si>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</si>
  <si>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</si>
  <si>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</si>
  <si>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</si>
  <si>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</si>
  <si>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</si>
  <si>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</si>
  <si>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</si>
  <si>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</si>
  <si>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</si>
  <si>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</si>
  <si>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</si>
  <si>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</si>
  <si>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</si>
  <si>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</si>
  <si>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</si>
  <si>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</si>
  <si>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</si>
  <si>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</si>
  <si>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</si>
  <si>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</si>
  <si>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</si>
  <si>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</si>
  <si>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</si>
  <si>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</si>
  <si>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</si>
  <si>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</si>
  <si>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</si>
  <si>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</si>
  <si>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</si>
  <si>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</si>
  <si>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</si>
  <si>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</si>
  <si>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</si>
  <si>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</si>
  <si>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</si>
  <si>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</si>
  <si>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</si>
  <si>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</si>
  <si>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</si>
  <si>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</si>
  <si>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</si>
  <si>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</si>
  <si>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</si>
  <si>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</si>
  <si>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</si>
  <si>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</si>
  <si>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</si>
  <si>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</si>
  <si>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</si>
  <si>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</si>
  <si>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</si>
  <si>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</si>
  <si>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</si>
  <si>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</si>
  <si>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</si>
  <si>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</si>
  <si>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</si>
  <si>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</si>
  <si>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</si>
  <si>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</si>
  <si>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</si>
  <si>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</si>
  <si>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</si>
  <si>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</si>
  <si>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</si>
  <si>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</si>
  <si>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</si>
  <si>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</si>
  <si>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</si>
  <si>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</si>
  <si>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</si>
  <si>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</si>
  <si>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</si>
  <si>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</si>
  <si>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</si>
  <si>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</si>
  <si>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</si>
  <si>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</si>
  <si>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</si>
  <si>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</si>
  <si>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</si>
  <si>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</si>
  <si>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</si>
  <si>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</si>
  <si>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</si>
  <si>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</si>
  <si>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</si>
  <si>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</si>
  <si>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</si>
  <si>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</si>
  <si>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</si>
  <si>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</si>
  <si>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</si>
  <si>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</si>
  <si>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</si>
  <si>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</si>
  <si>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</si>
  <si>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</si>
  <si>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</si>
  <si>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</si>
  <si>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</si>
  <si>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</si>
  <si>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</si>
  <si>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</si>
  <si>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</si>
  <si>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</si>
  <si>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</si>
  <si>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</si>
  <si>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</si>
  <si>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</si>
  <si>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</si>
  <si>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</si>
  <si>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</si>
  <si>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</si>
  <si>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</si>
  <si>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</si>
  <si>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</si>
  <si>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</si>
  <si>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</si>
  <si>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</si>
  <si>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</si>
  <si>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</si>
  <si>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</si>
  <si>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</si>
  <si>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</si>
  <si>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</si>
  <si>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</si>
  <si>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</si>
  <si>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</si>
  <si>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</si>
  <si>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</si>
  <si>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</si>
  <si>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</si>
  <si>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</si>
  <si>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</si>
  <si>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</si>
  <si>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</si>
  <si>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</si>
  <si>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</si>
  <si>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</si>
  <si>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</si>
  <si>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</si>
  <si>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</si>
  <si>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</si>
  <si>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</si>
  <si>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</si>
  <si>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</si>
  <si>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</si>
  <si>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</si>
  <si>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</si>
  <si>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</si>
  <si>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</si>
  <si>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</si>
  <si>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</si>
  <si>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</si>
  <si>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</si>
  <si>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</si>
  <si>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</si>
  <si>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</si>
  <si>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</si>
  <si>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</si>
  <si>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</si>
  <si>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</si>
  <si>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</si>
  <si>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</si>
  <si>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</si>
  <si>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</si>
  <si>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</si>
  <si>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</si>
  <si>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</si>
  <si>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</si>
  <si>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</si>
  <si>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</si>
  <si>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</si>
  <si>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</si>
  <si>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</si>
  <si>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</si>
  <si>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</si>
  <si>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</si>
  <si>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</si>
  <si>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</si>
  <si>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</si>
  <si>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</si>
  <si>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</si>
  <si>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</si>
  <si>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</si>
  <si>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</si>
  <si>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</si>
  <si>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</si>
  <si>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</si>
  <si>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</si>
  <si>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</si>
  <si>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</si>
  <si>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</si>
  <si>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</si>
  <si>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</si>
  <si>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</si>
  <si>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</si>
  <si>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</si>
  <si>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</si>
  <si>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</si>
  <si>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</si>
  <si>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</si>
  <si>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</si>
  <si>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</si>
  <si>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</si>
  <si>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</si>
  <si>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</si>
  <si>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</si>
  <si>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</si>
  <si>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</si>
  <si>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</si>
  <si>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</si>
  <si>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</si>
  <si>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</si>
  <si>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</si>
  <si>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</si>
  <si>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</si>
  <si>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</si>
  <si>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</si>
  <si>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</si>
  <si>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</si>
  <si>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</si>
  <si>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</si>
  <si>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</si>
  <si>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</si>
  <si>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</si>
  <si>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</si>
  <si>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</si>
  <si>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</si>
  <si>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</si>
  <si>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</si>
  <si>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</si>
  <si>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</si>
  <si>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</si>
  <si>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</si>
  <si>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</si>
  <si>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</si>
  <si>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</si>
  <si>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</si>
  <si>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</si>
  <si>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</si>
  <si>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</si>
  <si>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</si>
  <si>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</si>
  <si>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</si>
  <si>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</si>
  <si>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</si>
  <si>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</si>
  <si>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</si>
  <si>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</si>
  <si>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</si>
  <si>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</si>
  <si>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</si>
  <si>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</si>
  <si>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</si>
  <si>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</si>
  <si>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</si>
  <si>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</si>
  <si>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</si>
  <si>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</si>
  <si>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</si>
  <si>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</si>
  <si>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</si>
  <si>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</si>
  <si>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</si>
  <si>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</si>
  <si>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</si>
  <si>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</si>
  <si>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</si>
  <si>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</si>
  <si>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</si>
  <si>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</si>
  <si>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</si>
  <si>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</si>
  <si>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</si>
  <si>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</si>
  <si>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</si>
  <si>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</si>
  <si>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</si>
  <si>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</si>
  <si>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</si>
  <si>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</si>
  <si>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</si>
  <si>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</si>
  <si>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</si>
  <si>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</si>
  <si>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</si>
  <si>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</si>
  <si>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</si>
  <si>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</si>
  <si>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</si>
  <si>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</si>
  <si>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</si>
  <si>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</si>
  <si>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</si>
  <si>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</si>
  <si>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</si>
  <si>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</si>
  <si>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</si>
  <si>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</si>
  <si>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</si>
  <si>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</si>
  <si>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</si>
  <si>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</si>
  <si>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</si>
  <si>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</si>
  <si>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</si>
  <si>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</si>
  <si>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</si>
  <si>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</si>
  <si>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</si>
  <si>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</si>
  <si>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</si>
  <si>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</si>
  <si>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</si>
  <si>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</si>
  <si>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</si>
  <si>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</si>
  <si>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</si>
  <si>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</si>
  <si>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</si>
  <si>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</si>
  <si>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</si>
  <si>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</si>
  <si>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</si>
  <si>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</si>
  <si>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</si>
  <si>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</si>
  <si>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</si>
  <si>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</si>
  <si>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</si>
  <si>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</si>
  <si>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</si>
  <si>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</si>
  <si>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</si>
  <si>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</si>
  <si>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</si>
  <si>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</si>
  <si>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</si>
  <si>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</si>
  <si>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</si>
  <si>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</si>
  <si>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</si>
  <si>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</si>
  <si>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</si>
  <si>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</si>
  <si>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</si>
  <si>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</si>
  <si>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</si>
  <si>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</si>
  <si>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</si>
  <si>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</si>
  <si>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</si>
  <si>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</si>
  <si>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</si>
  <si>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</si>
  <si>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</si>
  <si>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</si>
  <si>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</si>
  <si>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</si>
  <si>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</si>
  <si>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</si>
  <si>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</si>
  <si>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</si>
  <si>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</si>
  <si>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</si>
  <si>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</si>
  <si>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</si>
  <si>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</si>
  <si>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</si>
  <si>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</si>
  <si>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</si>
  <si>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</si>
  <si>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</si>
  <si>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</si>
  <si>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</si>
  <si>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</si>
  <si>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</si>
  <si>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</si>
  <si>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</si>
  <si>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</si>
  <si>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</si>
  <si>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</si>
  <si>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</si>
  <si>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</si>
  <si>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</si>
  <si>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</si>
  <si>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</si>
  <si>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</si>
  <si>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</si>
  <si>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</si>
  <si>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</si>
  <si>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</si>
  <si>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</si>
  <si>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</si>
  <si>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</si>
  <si>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</si>
  <si>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</si>
  <si>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</si>
  <si>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</si>
  <si>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</si>
  <si>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</si>
  <si>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</si>
  <si>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</si>
  <si>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</si>
  <si>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</si>
  <si>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</si>
  <si>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</si>
  <si>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</si>
  <si>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</si>
  <si>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</si>
  <si>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</si>
  <si>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</si>
  <si>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</si>
  <si>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</si>
  <si>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</si>
  <si>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</si>
  <si>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</si>
  <si>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</si>
  <si>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</si>
  <si>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</si>
  <si>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</si>
  <si>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</si>
  <si>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</si>
  <si>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</si>
  <si>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</si>
  <si>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</si>
  <si>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</si>
  <si>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</si>
  <si>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</si>
  <si>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</si>
  <si>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</si>
  <si>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</si>
  <si>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</si>
  <si>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</si>
  <si>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</si>
  <si>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</si>
  <si>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</si>
  <si>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</si>
  <si>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</si>
  <si>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</si>
  <si>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</si>
  <si>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</si>
  <si>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</si>
  <si>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</si>
  <si>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</si>
  <si>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</si>
  <si>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</si>
  <si>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</si>
  <si>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</si>
  <si>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</si>
  <si>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</si>
  <si>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</si>
  <si>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</si>
  <si>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</si>
  <si>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</si>
  <si>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</si>
  <si>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</si>
  <si>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</si>
  <si>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</si>
  <si>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</si>
  <si>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</si>
  <si>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</si>
  <si>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</si>
  <si>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</si>
  <si>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</si>
  <si>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</si>
  <si>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</si>
  <si>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</si>
  <si>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</si>
  <si>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</si>
  <si>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</si>
  <si>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</si>
  <si>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</si>
  <si>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</si>
  <si>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</si>
  <si>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</si>
  <si>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</si>
  <si>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</si>
  <si>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</si>
  <si>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</si>
  <si>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</si>
  <si>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</si>
  <si>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</si>
  <si>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</si>
  <si>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</si>
  <si>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</si>
  <si>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</si>
  <si>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</si>
  <si>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</si>
  <si>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</si>
  <si>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</si>
  <si>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</si>
  <si>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</si>
  <si>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</si>
  <si>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</si>
  <si>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</si>
  <si>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</si>
  <si>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</si>
  <si>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</si>
  <si>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</si>
  <si>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</si>
  <si>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</si>
  <si>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</si>
  <si>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</si>
  <si>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</si>
  <si>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</si>
  <si>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</si>
  <si>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</si>
  <si>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</si>
  <si>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</si>
  <si>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</si>
  <si>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</si>
  <si>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</si>
  <si>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</si>
  <si>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</si>
  <si>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</si>
  <si>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</si>
  <si>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</si>
  <si>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</si>
  <si>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</si>
  <si>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</si>
  <si>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</si>
  <si>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</si>
  <si>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</si>
  <si>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</si>
  <si>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</si>
  <si>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</si>
  <si>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</si>
  <si>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</si>
  <si>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</si>
  <si>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</si>
  <si>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</si>
  <si>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</si>
  <si>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</si>
  <si>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</si>
  <si>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</si>
  <si>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</si>
  <si>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</si>
  <si>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</si>
  <si>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</si>
  <si>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</si>
  <si>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</si>
  <si>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</si>
  <si>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</si>
  <si>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</si>
  <si>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</si>
  <si>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</si>
  <si>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</si>
  <si>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</si>
  <si>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</si>
  <si>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</si>
  <si>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</si>
  <si>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</si>
  <si>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</si>
  <si>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</si>
  <si>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</si>
  <si>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</si>
  <si>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</si>
  <si>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</si>
  <si>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</si>
  <si>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</si>
  <si>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</si>
  <si>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</si>
  <si>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</si>
  <si>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</si>
  <si>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</si>
  <si>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</si>
  <si>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</si>
  <si>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</si>
  <si>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</si>
  <si>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</si>
  <si>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</si>
  <si>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</si>
  <si>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</si>
  <si>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</si>
  <si>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</si>
  <si>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</si>
  <si>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</si>
  <si>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</si>
  <si>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</si>
  <si>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</si>
  <si>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</si>
  <si>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</si>
  <si>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</si>
  <si>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</si>
  <si>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</si>
  <si>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</si>
  <si>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</si>
  <si>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</si>
  <si>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</si>
  <si>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</si>
  <si>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</si>
  <si>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</si>
  <si>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</si>
  <si>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</si>
  <si>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</si>
  <si>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</si>
  <si>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</si>
  <si>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</si>
  <si>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</si>
  <si>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</si>
  <si>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</si>
  <si>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</si>
  <si>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</si>
  <si>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</si>
  <si>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</si>
  <si>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</si>
  <si>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</si>
  <si>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</si>
  <si>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</si>
  <si>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</si>
  <si>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</si>
  <si>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</si>
  <si>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</si>
  <si>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</si>
  <si>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</si>
  <si>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</si>
  <si>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</si>
  <si>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</si>
  <si>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</si>
  <si>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</si>
  <si>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</si>
  <si>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</si>
  <si>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</si>
  <si>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</si>
  <si>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</si>
  <si>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</si>
  <si>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</si>
  <si>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</si>
  <si>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</si>
  <si>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</si>
  <si>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</si>
  <si>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</si>
  <si>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</si>
  <si>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</si>
  <si>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</si>
  <si>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</si>
  <si>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</si>
  <si>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</si>
  <si>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</si>
  <si>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</si>
  <si>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</si>
  <si>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</si>
  <si>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</si>
  <si>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</si>
  <si>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</si>
  <si>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</si>
  <si>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</si>
  <si>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</si>
  <si>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</si>
  <si>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</si>
  <si>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</si>
  <si>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</si>
  <si>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</si>
  <si>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</si>
  <si>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</si>
  <si>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</si>
  <si>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</si>
  <si>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</si>
  <si>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</si>
  <si>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</si>
  <si>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</si>
  <si>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</si>
  <si>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</si>
  <si>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</si>
  <si>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</si>
  <si>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</si>
  <si>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</si>
  <si>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</si>
  <si>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</si>
  <si>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</si>
  <si>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</si>
  <si>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</si>
  <si>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</si>
  <si>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</si>
  <si>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</si>
  <si>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</si>
  <si>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</si>
  <si>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</si>
  <si>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</si>
  <si>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</si>
  <si>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</si>
  <si>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</si>
  <si>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</si>
  <si>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</si>
  <si>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</si>
  <si>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</si>
  <si>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</si>
  <si>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</si>
  <si>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</si>
  <si>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</si>
  <si>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</si>
  <si>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</si>
  <si>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</si>
  <si>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</si>
  <si>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</si>
  <si>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</si>
  <si>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</si>
  <si>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</si>
  <si>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</si>
  <si>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</si>
  <si>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</si>
  <si>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</si>
  <si>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</si>
  <si>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</si>
  <si>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</si>
  <si>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</si>
  <si>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</si>
  <si>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</si>
  <si>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</si>
  <si>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</si>
  <si>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</si>
  <si>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</si>
  <si>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</si>
  <si>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</si>
  <si>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</si>
  <si>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</si>
  <si>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</si>
  <si>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</si>
  <si>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</si>
  <si>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</si>
  <si>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</si>
  <si>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</si>
  <si>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</si>
  <si>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</si>
  <si>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</si>
  <si>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</si>
  <si>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</si>
  <si>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</si>
  <si>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</si>
  <si>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</si>
  <si>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</si>
  <si>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</si>
  <si>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</si>
  <si>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</si>
  <si>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</si>
  <si>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</si>
  <si>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</si>
  <si>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</si>
  <si>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</si>
  <si>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</si>
  <si>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</si>
  <si>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</si>
  <si>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</si>
  <si>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</si>
  <si>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</si>
  <si>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</si>
  <si>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</si>
  <si>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</si>
  <si>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</si>
  <si>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</si>
  <si>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</si>
  <si>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</si>
  <si>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</si>
  <si>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</si>
  <si>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</si>
  <si>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</si>
  <si>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</si>
  <si>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</si>
  <si>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</si>
  <si>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</si>
  <si>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</si>
  <si>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</si>
  <si>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</si>
  <si>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</si>
  <si>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</si>
  <si>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</si>
  <si>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</si>
  <si>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</si>
  <si>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</si>
  <si>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</si>
  <si>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</si>
  <si>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</si>
  <si>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</si>
  <si>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</si>
  <si>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</si>
  <si>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</si>
  <si>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</si>
  <si>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</si>
  <si>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</si>
  <si>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</si>
  <si>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</si>
  <si>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</si>
  <si>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</si>
  <si>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</si>
  <si>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</si>
  <si>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</si>
  <si>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</si>
  <si>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</si>
  <si>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</si>
  <si>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</si>
  <si>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</si>
  <si>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</si>
  <si>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</si>
  <si>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</si>
  <si>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</si>
  <si>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</si>
  <si>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</si>
  <si>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</si>
  <si>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</si>
  <si>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</si>
  <si>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</si>
  <si>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</si>
  <si>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</si>
  <si>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</si>
  <si>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</si>
  <si>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</si>
  <si>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</si>
  <si>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</si>
  <si>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</si>
  <si>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</si>
  <si>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</si>
  <si>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</si>
  <si>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</si>
  <si>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</si>
  <si>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</si>
  <si>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</si>
  <si>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</si>
  <si>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</si>
  <si>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</si>
  <si>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</si>
  <si>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</si>
  <si>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</si>
  <si>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</si>
  <si>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</si>
  <si>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</si>
  <si>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</si>
  <si>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</si>
  <si>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</si>
  <si>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</si>
  <si>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</si>
  <si>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</si>
  <si>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</si>
  <si>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</si>
  <si>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</si>
  <si>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</si>
  <si>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</si>
  <si>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</si>
  <si>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</si>
  <si>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</si>
  <si>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</si>
  <si>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</si>
  <si>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</si>
  <si>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</si>
  <si>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</si>
  <si>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</si>
  <si>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</si>
  <si>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</si>
  <si>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</si>
  <si>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</si>
  <si>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</si>
  <si>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</si>
  <si>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</si>
  <si>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</si>
  <si>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</si>
  <si>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</si>
  <si>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</si>
  <si>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</si>
  <si>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</si>
  <si>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</si>
  <si>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</si>
  <si>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</si>
  <si>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</si>
  <si>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</si>
  <si>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</si>
  <si>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</si>
  <si>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</si>
  <si>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</si>
  <si>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</si>
  <si>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</si>
  <si>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</si>
  <si>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</si>
  <si>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</si>
  <si>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</si>
  <si>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</si>
  <si>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</si>
  <si>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</si>
  <si>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</si>
  <si>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</si>
  <si>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</si>
  <si>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</si>
  <si>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</si>
  <si>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</si>
  <si>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</si>
  <si>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</si>
  <si>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</si>
  <si>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</si>
  <si>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</si>
  <si>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</si>
  <si>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</si>
  <si>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</si>
  <si>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</si>
  <si>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</si>
  <si>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</si>
  <si>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</si>
  <si>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</si>
  <si>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</si>
  <si>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</si>
  <si>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</si>
  <si>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</si>
  <si>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</si>
  <si>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</si>
  <si>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</si>
  <si>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</si>
  <si>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</si>
  <si>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</si>
  <si>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</si>
  <si>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</si>
  <si>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</si>
  <si>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</si>
  <si>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</si>
  <si>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</si>
  <si>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</si>
  <si>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</si>
  <si>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</si>
  <si>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</si>
  <si>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</si>
  <si>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</si>
  <si>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</si>
  <si>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</si>
  <si>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</si>
  <si>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</si>
  <si>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</si>
  <si>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</si>
  <si>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</si>
  <si>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</si>
  <si>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</si>
  <si>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</si>
  <si>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</si>
  <si>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</si>
  <si>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</si>
  <si>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</si>
  <si>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</si>
  <si>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</si>
  <si>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</si>
  <si>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</si>
  <si>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</si>
  <si>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</si>
  <si>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</si>
  <si>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</si>
  <si>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</si>
  <si>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</si>
  <si>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</si>
  <si>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</si>
  <si>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</si>
  <si>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</si>
  <si>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</si>
  <si>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</si>
  <si>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</si>
  <si>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</si>
  <si>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</si>
  <si>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</si>
  <si>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</si>
  <si>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</si>
  <si>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</si>
  <si>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</si>
  <si>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</si>
  <si>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</si>
  <si>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</si>
  <si>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</si>
  <si>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</si>
  <si>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</si>
  <si>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</si>
  <si>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</si>
  <si>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</si>
  <si>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</si>
  <si>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</si>
  <si>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</si>
  <si>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</si>
  <si>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</si>
  <si>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</si>
  <si>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</si>
  <si>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</si>
  <si>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</si>
  <si>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</si>
  <si>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</si>
  <si>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</si>
  <si>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</si>
  <si>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</si>
  <si>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</si>
  <si>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</si>
  <si>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</si>
  <si>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</si>
  <si>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</si>
  <si>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</si>
  <si>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</si>
  <si>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</si>
  <si>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</si>
  <si>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</si>
  <si>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</si>
  <si>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</si>
  <si>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</si>
  <si>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</si>
  <si>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</si>
  <si>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</si>
  <si>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</si>
  <si>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</si>
  <si>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</si>
  <si>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</si>
  <si>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</si>
  <si>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</si>
  <si>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</si>
  <si>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</si>
  <si>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</si>
  <si>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</si>
  <si>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</si>
  <si>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</si>
  <si>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</si>
  <si>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</si>
  <si>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</si>
  <si>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</si>
  <si>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</si>
  <si>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</si>
  <si>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</si>
  <si>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</si>
  <si>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</si>
  <si>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</si>
  <si>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</si>
  <si>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</si>
  <si>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</si>
  <si>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</si>
  <si>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</si>
  <si>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</si>
  <si>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</si>
  <si>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</si>
  <si>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</si>
  <si>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</si>
  <si>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</si>
  <si>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</si>
  <si>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</si>
  <si>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</si>
  <si>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</si>
  <si>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</si>
  <si>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</si>
  <si>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</si>
  <si>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</si>
  <si>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</si>
  <si>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</si>
  <si>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</si>
  <si>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</si>
  <si>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</si>
  <si>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</si>
  <si>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</si>
  <si>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</si>
  <si>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</si>
  <si>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</si>
  <si>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</si>
  <si>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</si>
  <si>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</si>
  <si>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</si>
  <si>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</si>
  <si>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</si>
  <si>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</si>
  <si>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</si>
  <si>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</si>
  <si>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</si>
  <si>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</si>
  <si>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</si>
  <si>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</si>
  <si>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</si>
  <si>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</si>
  <si>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</si>
  <si>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</si>
  <si>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</si>
  <si>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</si>
  <si>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</si>
  <si>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</si>
  <si>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</si>
  <si>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</si>
  <si>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</si>
  <si>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</si>
  <si>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</si>
  <si>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</si>
  <si>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</si>
  <si>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</si>
  <si>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</si>
  <si>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</si>
  <si>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</si>
  <si>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</si>
  <si>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</si>
  <si>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</si>
  <si>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</si>
  <si>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</si>
  <si>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</si>
  <si>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</si>
  <si>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</si>
  <si>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</si>
  <si>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</si>
  <si>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</si>
  <si>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</si>
  <si>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</si>
  <si>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</si>
  <si>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</si>
  <si>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</si>
  <si>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</si>
  <si>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</si>
  <si>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</si>
  <si>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</si>
  <si>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</si>
  <si>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</si>
  <si>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</si>
  <si>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</si>
  <si>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</si>
  <si>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</si>
  <si>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</si>
  <si>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</si>
  <si>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</si>
  <si>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</si>
  <si>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</si>
  <si>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</si>
  <si>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</si>
  <si>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</si>
  <si>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</si>
  <si>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</si>
  <si>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</si>
  <si>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</si>
  <si>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</si>
  <si>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</si>
  <si>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</si>
  <si>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</si>
  <si>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</si>
  <si>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</si>
  <si>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</si>
  <si>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</si>
  <si>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</si>
  <si>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</si>
  <si>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</si>
  <si>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</si>
  <si>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</si>
  <si>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</si>
  <si>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</si>
  <si>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</si>
  <si>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</si>
  <si>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</si>
  <si>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</si>
  <si>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</si>
  <si>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</si>
  <si>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</si>
  <si>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</si>
  <si>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</si>
  <si>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</si>
  <si>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</si>
  <si>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</si>
  <si>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</si>
  <si>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</si>
  <si>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</si>
  <si>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</si>
  <si>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</si>
  <si>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</si>
  <si>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</si>
  <si>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</si>
  <si>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</si>
  <si>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</si>
  <si>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</si>
  <si>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</si>
  <si>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</si>
  <si>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</si>
  <si>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</si>
  <si>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</si>
  <si>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</si>
  <si>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</si>
  <si>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</si>
  <si>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</si>
  <si>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</si>
  <si>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</si>
  <si>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</si>
  <si>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</si>
  <si>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</si>
  <si>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</si>
  <si>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</si>
  <si>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</si>
  <si>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</si>
  <si>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</si>
  <si>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</si>
  <si>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</si>
  <si>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</si>
  <si>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</si>
  <si>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</si>
  <si>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</si>
  <si>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</si>
  <si>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</si>
  <si>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</si>
  <si>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</si>
  <si>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</si>
  <si>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</si>
  <si>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</si>
  <si>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</si>
  <si>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</si>
  <si>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</si>
  <si>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</si>
  <si>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</si>
  <si>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</si>
  <si>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</si>
  <si>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</si>
  <si>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</si>
  <si>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</si>
  <si>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</si>
  <si>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</si>
  <si>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</si>
  <si>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</si>
  <si>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</si>
  <si>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</si>
  <si>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</si>
  <si>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</si>
  <si>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</si>
  <si>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</si>
  <si>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</si>
  <si>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</si>
  <si>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</si>
  <si>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</si>
  <si>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</si>
  <si>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</si>
  <si>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</si>
  <si>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</si>
  <si>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</si>
  <si>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</si>
  <si>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</si>
  <si>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</si>
  <si>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</si>
  <si>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</si>
  <si>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</si>
  <si>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</si>
  <si>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</si>
  <si>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</si>
  <si>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</si>
  <si>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</si>
  <si>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</si>
  <si>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</si>
  <si>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</si>
  <si>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</si>
  <si>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</si>
  <si>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</si>
  <si>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</si>
  <si>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</si>
  <si>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</si>
  <si>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</si>
  <si>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</si>
  <si>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</si>
  <si>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</si>
  <si>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</si>
  <si>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</si>
  <si>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</si>
  <si>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</si>
  <si>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</si>
  <si>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</si>
  <si>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</si>
  <si>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</si>
  <si>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</si>
  <si>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</si>
  <si>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</si>
  <si>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</si>
  <si>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</si>
  <si>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</si>
  <si>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</si>
  <si>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</si>
  <si>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</si>
  <si>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</si>
  <si>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</si>
  <si>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</si>
  <si>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</si>
  <si>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</si>
  <si>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</si>
  <si>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</si>
  <si>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</si>
  <si>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</si>
  <si>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</si>
  <si>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</si>
  <si>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</si>
  <si>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</si>
  <si>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</si>
  <si>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</si>
  <si>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</si>
  <si>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</si>
  <si>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</si>
  <si>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</si>
  <si>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</si>
  <si>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</si>
  <si>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</si>
  <si>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</si>
  <si>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</si>
  <si>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</si>
  <si>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</si>
  <si>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</si>
  <si>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</si>
  <si>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</si>
  <si>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</si>
  <si>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</si>
  <si>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</si>
  <si>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</si>
  <si>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</si>
  <si>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</si>
  <si>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</si>
  <si>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</si>
  <si>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</si>
  <si>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</si>
  <si>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</si>
  <si>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</si>
  <si>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</si>
  <si>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</si>
  <si>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</si>
  <si>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</si>
  <si>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</si>
  <si>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</si>
  <si>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</si>
  <si>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</si>
  <si>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</si>
  <si>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</si>
  <si>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</si>
  <si>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</si>
  <si>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</si>
  <si>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</si>
  <si>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</si>
  <si>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</si>
  <si>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</si>
  <si>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</si>
  <si>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</si>
  <si>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</si>
  <si>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</si>
  <si>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</si>
  <si>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</si>
  <si>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</si>
  <si>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</si>
  <si>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</si>
  <si>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</si>
  <si>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</si>
  <si>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</si>
  <si>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</si>
  <si>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</si>
  <si>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</si>
  <si>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</si>
  <si>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</si>
  <si>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</si>
  <si>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</si>
  <si>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</si>
  <si>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</si>
  <si>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</si>
  <si>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</si>
  <si>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</si>
  <si>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</si>
  <si>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</si>
  <si>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</si>
  <si>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</si>
  <si>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</si>
  <si>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</si>
  <si>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</si>
  <si>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</si>
  <si>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</si>
  <si>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</si>
  <si>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</si>
  <si>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</si>
  <si>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</si>
  <si>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</si>
  <si>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</si>
  <si>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</si>
  <si>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</si>
  <si>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</si>
  <si>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</si>
  <si>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</si>
  <si>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</si>
  <si>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</si>
  <si>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</si>
  <si>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</si>
  <si>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</si>
  <si>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</si>
  <si>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</si>
  <si>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</si>
  <si>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</si>
  <si>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</si>
  <si>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</si>
  <si>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</si>
  <si>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</si>
  <si>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</si>
  <si>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</si>
  <si>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</si>
  <si>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</si>
  <si>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</si>
  <si>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</si>
  <si>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</si>
  <si>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</si>
  <si>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</si>
  <si>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</si>
  <si>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</si>
  <si>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</si>
  <si>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</si>
  <si>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</si>
  <si>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</si>
  <si>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</si>
  <si>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</si>
  <si>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</si>
  <si>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</si>
  <si>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</si>
  <si>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</si>
  <si>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</si>
  <si>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</si>
  <si>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</si>
  <si>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</si>
  <si>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</si>
  <si>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</si>
  <si>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</si>
  <si>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</si>
  <si>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</si>
  <si>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</si>
  <si>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</si>
  <si>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</si>
  <si>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</si>
  <si>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</si>
  <si>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</si>
  <si>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</si>
  <si>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</si>
  <si>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</si>
  <si>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</si>
  <si>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</si>
  <si>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</si>
  <si>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</si>
  <si>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</si>
  <si>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</si>
  <si>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</si>
  <si>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</si>
  <si>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</si>
  <si>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</si>
  <si>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</si>
  <si>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</si>
  <si>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</si>
  <si>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</si>
  <si>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</si>
  <si>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</si>
  <si>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</si>
  <si>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</si>
  <si>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</si>
  <si>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</si>
  <si>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</si>
  <si>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</si>
  <si>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</si>
  <si>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</si>
  <si>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</si>
  <si>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</si>
  <si>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</si>
  <si>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</si>
  <si>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</si>
  <si>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</si>
  <si>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</si>
  <si>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</si>
  <si>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</si>
  <si>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</si>
  <si>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</si>
  <si>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</si>
  <si>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</si>
  <si>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</si>
  <si>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</si>
  <si>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</si>
  <si>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</si>
  <si>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</si>
  <si>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</si>
  <si>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</si>
  <si>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</si>
  <si>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</si>
  <si>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</si>
  <si>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</si>
  <si>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</si>
  <si>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</si>
  <si>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</si>
  <si>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</si>
  <si>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</si>
  <si>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</si>
  <si>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</si>
  <si>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</si>
  <si>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</si>
  <si>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</si>
  <si>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</si>
  <si>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</si>
  <si>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</si>
  <si>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</si>
  <si>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</si>
  <si>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</si>
  <si>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</si>
  <si>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</si>
  <si>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</si>
  <si>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</si>
  <si>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</si>
  <si>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</si>
  <si>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</si>
  <si>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</si>
  <si>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</si>
  <si>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</si>
  <si>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</si>
  <si>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</si>
  <si>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</si>
  <si>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</si>
  <si>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</si>
  <si>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</si>
  <si>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</si>
  <si>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</si>
  <si>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</si>
  <si>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</si>
  <si>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</si>
  <si>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</si>
  <si>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</si>
  <si>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</si>
  <si>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</si>
  <si>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</si>
  <si>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</si>
  <si>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</si>
  <si>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</si>
  <si>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</si>
  <si>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</si>
  <si>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</si>
  <si>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</si>
  <si>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</si>
  <si>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</si>
  <si>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</si>
  <si>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</si>
  <si>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</si>
  <si>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</si>
  <si>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</si>
  <si>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</si>
  <si>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</si>
  <si>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</si>
  <si>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</si>
  <si>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</si>
  <si>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</si>
  <si>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</si>
  <si>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</si>
  <si>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</si>
  <si>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</si>
  <si>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</si>
  <si>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</si>
  <si>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</si>
  <si>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</si>
  <si>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</si>
  <si>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</si>
  <si>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</si>
  <si>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</si>
  <si>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</si>
  <si>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</si>
  <si>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</si>
  <si>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</si>
  <si>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</si>
  <si>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</si>
  <si>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</si>
  <si>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</si>
  <si>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</si>
  <si>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</si>
  <si>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</si>
  <si>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</si>
  <si>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</si>
  <si>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</si>
  <si>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</si>
  <si>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</si>
  <si>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</si>
  <si>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</si>
  <si>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</si>
  <si>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</si>
  <si>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</si>
  <si>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</si>
  <si>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</si>
  <si>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</si>
  <si>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</si>
  <si>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</si>
  <si>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</si>
  <si>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</si>
  <si>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</si>
  <si>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</si>
  <si>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</si>
  <si>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</si>
  <si>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</si>
  <si>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</si>
  <si>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</si>
  <si>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</si>
  <si>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</si>
  <si>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</si>
  <si>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</si>
  <si>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</si>
  <si>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</si>
  <si>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</si>
  <si>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</si>
  <si>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</si>
  <si>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</si>
  <si>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</si>
  <si>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</si>
  <si>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</si>
  <si>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</si>
  <si>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</si>
  <si>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</si>
  <si>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</si>
  <si>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</si>
  <si>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</si>
  <si>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</si>
  <si>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</si>
  <si>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</si>
  <si>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</si>
  <si>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</si>
  <si>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</si>
  <si>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</si>
  <si>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</si>
  <si>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</si>
  <si>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</si>
  <si>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</si>
  <si>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</si>
  <si>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</si>
  <si>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</si>
  <si>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</si>
  <si>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</si>
  <si>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</si>
  <si>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</si>
  <si>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</si>
  <si>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</si>
  <si>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</si>
  <si>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</si>
  <si>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</si>
  <si>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</si>
  <si>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</si>
  <si>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</si>
  <si>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</si>
  <si>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</si>
  <si>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</si>
  <si>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</si>
  <si>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</si>
  <si>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</si>
  <si>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</si>
  <si>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</si>
  <si>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</si>
  <si>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</si>
  <si>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</si>
  <si>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</si>
  <si>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</si>
  <si>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</si>
  <si>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</si>
  <si>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</si>
  <si>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</si>
  <si>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</si>
  <si>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</si>
  <si>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</si>
  <si>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</si>
  <si>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</si>
  <si>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</si>
  <si>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</si>
  <si>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</si>
  <si>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</si>
  <si>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</si>
  <si>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</si>
  <si>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</si>
  <si>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</si>
  <si>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</si>
  <si>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</si>
  <si>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</si>
  <si>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</si>
  <si>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</si>
  <si>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</si>
  <si>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</si>
  <si>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</si>
  <si>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</si>
  <si>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</si>
  <si>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</si>
  <si>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</si>
  <si>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</si>
  <si>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</si>
  <si>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</si>
  <si>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</si>
  <si>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</si>
  <si>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</si>
  <si>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</si>
  <si>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</si>
  <si>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</si>
  <si>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</si>
  <si>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</si>
  <si>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</si>
  <si>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</si>
  <si>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</si>
  <si>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</si>
  <si>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</si>
  <si>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</si>
  <si>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</si>
  <si>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</si>
  <si>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</si>
  <si>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</si>
  <si>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</si>
  <si>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</si>
  <si>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</si>
  <si>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</si>
  <si>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</si>
  <si>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</si>
  <si>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</si>
  <si>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</si>
  <si>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</si>
  <si>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</si>
  <si>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</si>
  <si>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</si>
  <si>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</si>
  <si>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</si>
  <si>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</si>
  <si>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</si>
  <si>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</si>
  <si>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</si>
  <si>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</si>
  <si>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</si>
  <si>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</si>
  <si>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</si>
  <si>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</si>
  <si>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</si>
  <si>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</si>
  <si>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</si>
  <si>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</si>
  <si>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</si>
  <si>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</si>
  <si>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</si>
  <si>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</si>
  <si>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</si>
  <si>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</si>
  <si>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</si>
  <si>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</si>
  <si>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</si>
  <si>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</si>
  <si>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</si>
  <si>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</si>
  <si>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</si>
  <si>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</si>
  <si>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</si>
  <si>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</si>
  <si>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</si>
  <si>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</si>
  <si>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</si>
  <si>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</si>
  <si>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</si>
  <si>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</si>
  <si>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</si>
  <si>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</si>
  <si>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</si>
  <si>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</si>
  <si>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</si>
  <si>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</si>
  <si>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</si>
  <si>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</si>
  <si>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</si>
  <si>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</si>
  <si>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</si>
  <si>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</si>
  <si>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</si>
  <si>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</si>
  <si>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</si>
  <si>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</si>
  <si>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</si>
  <si>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</si>
  <si>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</si>
  <si>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</si>
  <si>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</si>
  <si>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</si>
  <si>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</si>
  <si>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</si>
  <si>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</si>
  <si>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</si>
  <si>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</si>
  <si>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</si>
  <si>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</si>
  <si>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</si>
  <si>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</si>
  <si>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</si>
  <si>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</si>
  <si>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</si>
  <si>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</si>
  <si>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</si>
  <si>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</si>
  <si>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</si>
  <si>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</si>
  <si>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</si>
  <si>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</si>
  <si>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</si>
  <si>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</si>
  <si>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</si>
  <si>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</si>
  <si>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</si>
  <si>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</si>
  <si>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</si>
  <si>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</si>
  <si>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</si>
  <si>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</si>
  <si>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</si>
  <si>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</si>
  <si>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</si>
  <si>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</si>
  <si>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</si>
  <si>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</si>
  <si>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</si>
  <si>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</si>
  <si>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</si>
  <si>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</si>
  <si>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</si>
  <si>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</si>
  <si>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</si>
  <si>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</si>
  <si>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</si>
  <si>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</si>
  <si>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</si>
  <si>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</si>
  <si>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</si>
  <si>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</si>
  <si>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</si>
  <si>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</si>
  <si>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</si>
  <si>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</si>
  <si>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</si>
  <si>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</si>
  <si>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</si>
  <si>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</si>
  <si>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</si>
  <si>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</si>
  <si>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</si>
  <si>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</si>
  <si>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</si>
  <si>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</si>
  <si>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</si>
  <si>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</si>
  <si>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</si>
  <si>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</si>
  <si>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</si>
  <si>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</si>
  <si>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</si>
  <si>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</si>
  <si>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</si>
  <si>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</si>
  <si>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</si>
  <si>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</si>
  <si>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</si>
  <si>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</si>
  <si>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</si>
  <si>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</si>
  <si>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</si>
  <si>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</si>
  <si>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</si>
  <si>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</si>
  <si>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</si>
  <si>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</si>
  <si>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</si>
  <si>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</si>
  <si>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</si>
  <si>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</si>
  <si>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</si>
  <si>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</si>
  <si>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</si>
  <si>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</si>
  <si>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</si>
  <si>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</si>
  <si>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</si>
  <si>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</si>
  <si>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</si>
  <si>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</si>
  <si>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</si>
  <si>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</si>
  <si>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</si>
  <si>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</si>
  <si>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</si>
  <si>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</si>
  <si>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</si>
  <si>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</si>
  <si>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</si>
  <si>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</si>
  <si>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</si>
  <si>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</si>
  <si>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</si>
  <si>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</si>
  <si>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</si>
  <si>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</si>
  <si>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</si>
  <si>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</si>
  <si>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</si>
  <si>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</si>
  <si>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</si>
  <si>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</si>
  <si>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</si>
  <si>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</si>
  <si>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</si>
  <si>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</si>
  <si>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</si>
  <si>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</si>
  <si>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</si>
  <si>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</si>
  <si>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</si>
  <si>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</si>
  <si>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</si>
  <si>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</si>
  <si>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</si>
  <si>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</si>
  <si>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</si>
  <si>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</si>
  <si>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</si>
  <si>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</si>
  <si>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</si>
  <si>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</si>
  <si>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</si>
  <si>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</si>
  <si>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</si>
  <si>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</si>
  <si>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</si>
  <si>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</si>
  <si>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</si>
  <si>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</si>
  <si>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</si>
  <si>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</si>
  <si>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</si>
  <si>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</si>
  <si>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</si>
  <si>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</si>
  <si>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</si>
  <si>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</si>
  <si>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</si>
  <si>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</si>
  <si>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</si>
  <si>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</si>
  <si>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</si>
  <si>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</si>
  <si>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</si>
  <si>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</si>
  <si>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</si>
  <si>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</si>
  <si>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</si>
  <si>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</si>
  <si>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</si>
  <si>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</si>
  <si>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</si>
  <si>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</si>
  <si>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</si>
  <si>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</si>
  <si>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</si>
  <si>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</si>
  <si>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</si>
  <si>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</si>
  <si>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</si>
  <si>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</si>
  <si>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</si>
  <si>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</si>
  <si>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</si>
  <si>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</si>
  <si>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</si>
  <si>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</si>
  <si>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</si>
  <si>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</si>
  <si>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</si>
  <si>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</si>
  <si>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</si>
  <si>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</si>
  <si>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</si>
  <si>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</si>
  <si>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</si>
  <si>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</si>
  <si>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</si>
  <si>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</si>
  <si>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</si>
  <si>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</si>
  <si>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</si>
  <si>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</si>
  <si>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</si>
  <si>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</si>
  <si>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</si>
  <si>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</si>
  <si>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</si>
  <si>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</si>
  <si>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</si>
  <si>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</si>
  <si>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</si>
  <si>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</si>
  <si>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</si>
  <si>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</si>
  <si>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</si>
  <si>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</si>
  <si>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</si>
  <si>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</si>
  <si>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</si>
  <si>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</si>
  <si>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</si>
  <si>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</si>
  <si>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</si>
  <si>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</si>
  <si>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</si>
  <si>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</si>
  <si>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</si>
  <si>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</si>
  <si>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</si>
  <si>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</si>
  <si>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</si>
  <si>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</si>
  <si>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</si>
  <si>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</si>
  <si>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</si>
  <si>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</si>
  <si>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</si>
  <si>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</si>
  <si>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</si>
  <si>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</si>
  <si>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</si>
  <si>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</si>
  <si>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</si>
  <si>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</si>
  <si>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</si>
  <si>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</si>
  <si>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</si>
  <si>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</si>
  <si>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</si>
  <si>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</si>
  <si>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</si>
  <si>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</si>
  <si>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</si>
  <si>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</si>
  <si>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</si>
  <si>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</si>
  <si>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</si>
  <si>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</si>
  <si>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</si>
  <si>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</si>
  <si>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</si>
  <si>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</si>
  <si>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</si>
  <si>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</si>
  <si>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</si>
  <si>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</si>
  <si>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</si>
  <si>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</si>
  <si>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</si>
  <si>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</si>
  <si>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</si>
  <si>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</si>
  <si>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</si>
  <si>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</si>
  <si>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</si>
  <si>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</si>
  <si>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</si>
  <si>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</si>
  <si>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</si>
  <si>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</si>
  <si>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</si>
  <si>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</si>
  <si>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</si>
  <si>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</si>
  <si>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</si>
  <si>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</si>
  <si>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</si>
  <si>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</si>
  <si>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</si>
  <si>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</si>
  <si>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</si>
  <si>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</si>
  <si>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</si>
  <si>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</si>
  <si>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</si>
  <si>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</si>
  <si>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</si>
  <si>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</si>
  <si>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</si>
  <si>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</si>
  <si>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</si>
  <si>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</si>
  <si>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</si>
  <si>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</si>
  <si>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</si>
  <si>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</si>
  <si>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</si>
  <si>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</si>
  <si>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</si>
  <si>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</si>
  <si>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</si>
  <si>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</si>
  <si>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</si>
  <si>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</si>
  <si>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</si>
  <si>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</si>
  <si>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</si>
  <si>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</si>
  <si>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</si>
  <si>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</si>
  <si>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</si>
  <si>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</si>
  <si>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</si>
  <si>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</si>
  <si>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</si>
  <si>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</si>
  <si>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</si>
  <si>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</si>
  <si>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</si>
  <si>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</si>
  <si>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</si>
  <si>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</si>
  <si>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</si>
  <si>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</si>
  <si>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</si>
  <si>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</si>
  <si>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</si>
  <si>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</si>
  <si>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</si>
  <si>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</si>
  <si>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</si>
  <si>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</si>
  <si>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</si>
  <si>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</si>
  <si>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</si>
  <si>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</si>
  <si>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</si>
  <si>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</si>
  <si>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</si>
  <si>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</si>
  <si>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</si>
  <si>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</si>
  <si>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</si>
  <si>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</si>
  <si>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</si>
  <si>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</si>
  <si>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</si>
  <si>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</si>
  <si>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</si>
  <si>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</si>
  <si>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</si>
  <si>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</si>
  <si>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</si>
  <si>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</si>
  <si>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</si>
  <si>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</si>
  <si>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</si>
  <si>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</si>
  <si>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</si>
  <si>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</si>
  <si>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</si>
  <si>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</si>
  <si>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</si>
  <si>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</si>
  <si>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</si>
  <si>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</si>
  <si>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</si>
  <si>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</si>
  <si>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</si>
  <si>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</si>
  <si>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</si>
  <si>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</si>
  <si>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</si>
  <si>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</si>
  <si>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</si>
  <si>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</si>
  <si>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</si>
  <si>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</si>
  <si>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</si>
  <si>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</si>
  <si>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</si>
  <si>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</si>
  <si>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</si>
  <si>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</si>
  <si>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</si>
  <si>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</si>
  <si>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</si>
  <si>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</si>
  <si>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</si>
  <si>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</si>
  <si>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</si>
  <si>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</si>
  <si>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</si>
  <si>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</si>
  <si>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</si>
  <si>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</si>
  <si>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</si>
  <si>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</si>
  <si>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</si>
  <si>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</si>
  <si>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</si>
  <si>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</si>
  <si>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</si>
  <si>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</si>
  <si>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</si>
  <si>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</si>
  <si>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</si>
  <si>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</si>
  <si>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</si>
  <si>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</si>
  <si>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</si>
  <si>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</si>
  <si>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</si>
  <si>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</si>
  <si>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</si>
  <si>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</si>
  <si>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</si>
  <si>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</si>
  <si>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</si>
  <si>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</si>
  <si>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</si>
  <si>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</si>
  <si>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</si>
  <si>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</si>
  <si>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</si>
  <si>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</si>
  <si>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</si>
  <si>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</si>
  <si>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</si>
  <si>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</si>
  <si>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</si>
  <si>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</si>
  <si>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</si>
  <si>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</si>
  <si>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</si>
  <si>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</si>
  <si>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</si>
  <si>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</si>
  <si>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</si>
  <si>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</si>
  <si>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</si>
  <si>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</si>
  <si>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</si>
  <si>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</si>
  <si>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</si>
  <si>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</si>
  <si>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</si>
  <si>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</si>
  <si>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</si>
  <si>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</si>
  <si>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</si>
  <si>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</si>
  <si>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</si>
  <si>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</si>
  <si>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</si>
  <si>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</si>
  <si>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</si>
  <si>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</si>
  <si>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</si>
  <si>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</si>
  <si>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</si>
  <si>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</si>
  <si>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</si>
  <si>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</si>
  <si>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</si>
  <si>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</si>
  <si>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</si>
  <si>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</si>
  <si>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</si>
  <si>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</si>
  <si>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</si>
  <si>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</si>
  <si>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</si>
  <si>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</si>
  <si>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</si>
  <si>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</si>
  <si>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</si>
  <si>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</si>
  <si>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</si>
  <si>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</si>
  <si>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</si>
  <si>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</si>
  <si>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</si>
  <si>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</si>
  <si>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</si>
  <si>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</si>
  <si>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</si>
  <si>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</si>
  <si>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</si>
  <si>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</si>
  <si>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</si>
  <si>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</si>
  <si>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</si>
  <si>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</si>
  <si>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</si>
  <si>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</si>
  <si>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</si>
  <si>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</si>
  <si>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</si>
  <si>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</si>
  <si>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</si>
  <si>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</si>
  <si>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</si>
  <si>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</si>
  <si>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</si>
  <si>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</si>
  <si>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</si>
  <si>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</si>
  <si>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</si>
  <si>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</si>
  <si>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</si>
  <si>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</si>
  <si>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</si>
  <si>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</si>
  <si>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</si>
  <si>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</si>
  <si>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</si>
  <si>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</si>
  <si>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</si>
  <si>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</si>
  <si>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</si>
  <si>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</si>
  <si>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</si>
  <si>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</si>
  <si>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</si>
  <si>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</si>
  <si>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</si>
  <si>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</si>
  <si>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</si>
  <si>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</si>
  <si>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</si>
  <si>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</si>
  <si>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</si>
  <si>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</si>
  <si>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</si>
  <si>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</si>
  <si>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</si>
  <si>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</si>
  <si>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</si>
  <si>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</si>
  <si>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</si>
  <si>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</si>
  <si>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</si>
  <si>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</si>
  <si>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</si>
  <si>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</si>
  <si>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</si>
  <si>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</si>
  <si>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</si>
  <si>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</si>
  <si>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</si>
  <si>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</si>
  <si>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</si>
  <si>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</si>
  <si>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</si>
  <si>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</si>
  <si>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</si>
  <si>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</si>
  <si>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</si>
  <si>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</si>
  <si>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</si>
  <si>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</si>
  <si>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</si>
  <si>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</si>
  <si>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</si>
  <si>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</si>
  <si>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</si>
  <si>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</si>
  <si>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</si>
  <si>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</si>
  <si>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</si>
  <si>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</si>
  <si>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</si>
  <si>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</si>
  <si>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</si>
  <si>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</si>
  <si>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</si>
  <si>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</si>
  <si>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</si>
  <si>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</si>
  <si>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</si>
  <si>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</si>
  <si>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</si>
  <si>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</si>
  <si>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</si>
  <si>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</si>
  <si>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</si>
  <si>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</si>
  <si>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</si>
  <si>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</si>
  <si>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</si>
  <si>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</si>
  <si>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</si>
  <si>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</si>
  <si>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</si>
  <si>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</si>
  <si>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</si>
  <si>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</si>
  <si>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</si>
  <si>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</si>
  <si>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</si>
  <si>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</si>
  <si>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</si>
  <si>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</si>
  <si>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</si>
  <si>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</si>
  <si>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</si>
  <si>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</si>
  <si>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</si>
  <si>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</si>
  <si>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</si>
  <si>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</si>
  <si>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</si>
  <si>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</si>
  <si>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</si>
  <si>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</si>
  <si>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</si>
  <si>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</si>
  <si>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</si>
  <si>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</si>
  <si>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</si>
  <si>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</si>
  <si>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</si>
  <si>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</si>
  <si>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</si>
  <si>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</si>
  <si>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</si>
  <si>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</si>
  <si>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</si>
  <si>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</si>
  <si>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</si>
  <si>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</si>
  <si>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</si>
  <si>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</si>
  <si>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</si>
  <si>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</si>
  <si>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</si>
  <si>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</si>
  <si>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</si>
  <si>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</si>
  <si>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</si>
  <si>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</si>
  <si>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</si>
  <si>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</si>
  <si>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</si>
  <si>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</si>
  <si>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</si>
  <si>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</si>
  <si>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</si>
  <si>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</si>
  <si>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</si>
  <si>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</si>
  <si>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</si>
  <si>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</si>
  <si>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</si>
  <si>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</si>
  <si>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</si>
  <si>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</si>
  <si>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</si>
  <si>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</si>
  <si>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</si>
  <si>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</si>
  <si>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</si>
  <si>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</si>
  <si>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</si>
  <si>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</si>
  <si>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</si>
  <si>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</si>
  <si>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</si>
  <si>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</si>
  <si>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</si>
  <si>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</si>
  <si>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</si>
  <si>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</si>
  <si>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</si>
  <si>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</si>
  <si>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</si>
  <si>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</si>
  <si>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</si>
  <si>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</si>
  <si>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</si>
  <si>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</si>
  <si>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</si>
  <si>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</si>
  <si>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</si>
  <si>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</si>
  <si>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</si>
  <si>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</si>
  <si>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</si>
  <si>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</si>
  <si>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</si>
  <si>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</si>
  <si>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</si>
  <si>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</si>
  <si>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</si>
  <si>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</si>
  <si>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</si>
  <si>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</si>
  <si>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</si>
  <si>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</si>
  <si>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</si>
  <si>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</si>
  <si>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</si>
  <si>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</si>
  <si>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</si>
  <si>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</si>
  <si>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</si>
  <si>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</si>
  <si>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</si>
  <si>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</si>
  <si>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</si>
  <si>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</si>
  <si>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</si>
  <si>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</si>
  <si>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</si>
  <si>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</si>
  <si>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</si>
  <si>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</si>
  <si>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</si>
  <si>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</si>
  <si>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</si>
  <si>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</si>
  <si>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</si>
  <si>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</si>
  <si>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</si>
  <si>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</si>
  <si>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</si>
  <si>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</si>
  <si>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</si>
  <si>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</si>
  <si>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</si>
  <si>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</si>
  <si>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</si>
  <si>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</si>
  <si>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</si>
  <si>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</si>
  <si>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</si>
  <si>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</si>
  <si>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</si>
  <si>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</si>
  <si>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</si>
  <si>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</si>
  <si>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</si>
  <si>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</si>
  <si>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</si>
  <si>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</si>
  <si>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</si>
  <si>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</si>
  <si>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</si>
  <si>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</si>
  <si>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</si>
  <si>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</si>
  <si>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</si>
  <si>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</si>
  <si>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</si>
  <si>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</si>
  <si>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</si>
  <si>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</si>
  <si>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</si>
  <si>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</si>
  <si>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</si>
  <si>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</si>
  <si>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</si>
  <si>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</si>
  <si>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</si>
  <si>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</si>
  <si>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</si>
  <si>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</si>
  <si>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</si>
  <si>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</si>
  <si>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</si>
  <si>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</si>
  <si>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</si>
  <si>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</si>
  <si>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</si>
  <si>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</si>
  <si>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</si>
  <si>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</si>
  <si>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</si>
  <si>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</si>
  <si>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</si>
  <si>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</si>
  <si>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</si>
  <si>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</si>
  <si>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</si>
  <si>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</si>
  <si>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</si>
  <si>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</si>
  <si>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</si>
  <si>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</si>
  <si>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</si>
  <si>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</si>
  <si>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</si>
  <si>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</si>
  <si>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</si>
  <si>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</si>
  <si>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</si>
  <si>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</si>
  <si>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</si>
  <si>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</si>
  <si>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</si>
  <si>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</si>
  <si>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</si>
  <si>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</si>
  <si>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</si>
  <si>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</si>
  <si>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</si>
  <si>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</si>
  <si>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</si>
  <si>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</si>
  <si>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</si>
  <si>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</si>
  <si>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</si>
  <si>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</si>
  <si>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</si>
  <si>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</si>
  <si>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</si>
  <si>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</si>
  <si>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</si>
  <si>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</si>
  <si>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</si>
  <si>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</si>
  <si>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</si>
  <si>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</si>
  <si>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</si>
  <si>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</si>
  <si>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</si>
  <si>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</si>
  <si>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</si>
  <si>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</si>
  <si>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</si>
  <si>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</si>
  <si>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</si>
  <si>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</si>
  <si>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</si>
  <si>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</si>
  <si>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</si>
  <si>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</si>
  <si>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</si>
  <si>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</si>
  <si>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</si>
  <si>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</si>
  <si>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</si>
  <si>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</si>
  <si>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</si>
  <si>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</si>
  <si>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</si>
  <si>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</si>
  <si>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</si>
  <si>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</si>
  <si>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</si>
  <si>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</si>
  <si>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</si>
  <si>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</si>
  <si>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</si>
  <si>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</si>
  <si>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</si>
  <si>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</si>
  <si>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</si>
  <si>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</si>
  <si>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</si>
  <si>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</si>
  <si>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</si>
  <si>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</si>
  <si>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</si>
  <si>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</si>
  <si>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</si>
  <si>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</si>
  <si>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</si>
  <si>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</si>
  <si>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</si>
  <si>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</si>
  <si>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</si>
  <si>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</si>
  <si>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</si>
  <si>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</si>
  <si>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</si>
  <si>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</si>
  <si>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</si>
  <si>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</si>
  <si>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</si>
  <si>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</si>
  <si>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</si>
  <si>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</si>
  <si>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</si>
  <si>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</si>
  <si>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</si>
  <si>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</si>
  <si>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</si>
  <si>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</si>
  <si>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</si>
  <si>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</si>
  <si>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</si>
  <si>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</si>
  <si>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</si>
  <si>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</si>
  <si>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</si>
  <si>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</si>
  <si>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</si>
  <si>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</si>
  <si>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</si>
  <si>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</si>
  <si>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</si>
  <si>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</si>
  <si>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</si>
  <si>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</si>
  <si>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</si>
  <si>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</si>
  <si>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</si>
  <si>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</si>
  <si>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</si>
  <si>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</si>
  <si>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</si>
  <si>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</si>
  <si>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</si>
  <si>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</si>
  <si>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</si>
  <si>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</si>
  <si>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</si>
  <si>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</si>
  <si>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</si>
  <si>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</si>
  <si>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</si>
  <si>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</si>
  <si>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</si>
  <si>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</si>
  <si>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</si>
  <si>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</si>
  <si>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</si>
  <si>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</si>
  <si>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</si>
  <si>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</si>
  <si>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</si>
  <si>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</si>
  <si>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</si>
  <si>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</si>
  <si>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</si>
  <si>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</si>
  <si>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</si>
  <si>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</si>
  <si>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</si>
  <si>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</si>
  <si>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</si>
  <si>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</si>
  <si>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</si>
  <si>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</si>
  <si>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</si>
  <si>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</si>
  <si>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</si>
  <si>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</si>
  <si>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</si>
  <si>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</si>
  <si>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</si>
  <si>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</si>
  <si>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</si>
  <si>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</si>
  <si>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</si>
  <si>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</si>
  <si>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</si>
  <si>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</si>
  <si>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</si>
  <si>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</si>
  <si>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</si>
  <si>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</si>
  <si>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</si>
  <si>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</si>
  <si>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</si>
  <si>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</si>
  <si>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</si>
  <si>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</si>
  <si>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</si>
  <si>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</si>
  <si>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</si>
  <si>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</si>
  <si>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</si>
  <si>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</si>
  <si>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</si>
  <si>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</si>
  <si>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</si>
  <si>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</si>
  <si>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</si>
  <si>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</si>
  <si>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</si>
  <si>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</si>
  <si>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</si>
  <si>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</si>
  <si>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</si>
  <si>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</si>
  <si>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</si>
  <si>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</si>
  <si>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</si>
  <si>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</si>
  <si>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</si>
  <si>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</si>
  <si>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</si>
  <si>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</si>
  <si>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</si>
  <si>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</si>
  <si>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</si>
  <si>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</si>
  <si>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</si>
  <si>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</si>
  <si>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</si>
  <si>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</si>
  <si>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</si>
  <si>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</si>
  <si>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</si>
  <si>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</si>
  <si>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</si>
  <si>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</si>
  <si>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</si>
  <si>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</si>
  <si>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</si>
  <si>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</si>
  <si>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</si>
  <si>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</si>
  <si>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</si>
  <si>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</si>
  <si>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</si>
  <si>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</si>
  <si>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</si>
  <si>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</si>
  <si>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</si>
  <si>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</si>
  <si>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</si>
  <si>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</si>
  <si>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</si>
  <si>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</si>
  <si>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</si>
  <si>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</si>
  <si>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</si>
  <si>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</si>
  <si>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</si>
  <si>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</si>
  <si>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</si>
  <si>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</si>
  <si>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</si>
  <si>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</si>
  <si>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</si>
  <si>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</si>
  <si>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</si>
  <si>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</si>
  <si>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</si>
  <si>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</si>
  <si>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</si>
  <si>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</si>
  <si>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</si>
  <si>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</si>
  <si>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</si>
  <si>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</si>
  <si>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</si>
  <si>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</si>
  <si>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</si>
  <si>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</si>
  <si>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</si>
  <si>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</si>
  <si>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</si>
  <si>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</si>
  <si>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</si>
  <si>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</si>
  <si>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</si>
  <si>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</si>
  <si>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</si>
  <si>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</si>
  <si>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</si>
  <si>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</si>
  <si>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</si>
  <si>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</si>
  <si>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</si>
  <si>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</si>
  <si>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</si>
  <si>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</si>
  <si>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</si>
  <si>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</si>
  <si>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</si>
  <si>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</si>
  <si>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</si>
  <si>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</si>
  <si>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</si>
  <si>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</si>
  <si>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</si>
  <si>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</si>
  <si>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</si>
  <si>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</si>
  <si>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</si>
  <si>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</si>
  <si>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</si>
  <si>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</si>
  <si>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</si>
  <si>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</si>
  <si>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</si>
  <si>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</si>
  <si>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</si>
  <si>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</si>
  <si>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</si>
  <si>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</si>
  <si>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</si>
  <si>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</si>
  <si>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</si>
  <si>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</si>
  <si>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</si>
  <si>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</si>
  <si>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</si>
  <si>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</si>
  <si>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</si>
  <si>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</si>
  <si>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</si>
  <si>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</si>
  <si>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</si>
  <si>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</si>
  <si>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</si>
  <si>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</si>
  <si>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</si>
  <si>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</si>
  <si>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</si>
  <si>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</si>
  <si>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</si>
  <si>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</si>
  <si>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</si>
  <si>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</si>
  <si>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</si>
  <si>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</si>
  <si>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</si>
  <si>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</si>
  <si>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</si>
  <si>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</si>
  <si>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</si>
  <si>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</si>
  <si>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</si>
  <si>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</si>
  <si>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</si>
  <si>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</si>
  <si>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</si>
  <si>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</si>
  <si>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</si>
  <si>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</si>
  <si>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</si>
  <si>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</si>
  <si>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</si>
  <si>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</si>
  <si>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</si>
  <si>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</si>
  <si>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</si>
  <si>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</si>
  <si>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</si>
  <si>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</si>
  <si>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</si>
  <si>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</si>
  <si>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</si>
  <si>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</si>
  <si>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</si>
  <si>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</si>
  <si>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</si>
  <si>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</si>
  <si>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</si>
  <si>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</si>
  <si>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</si>
  <si>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</si>
  <si>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</si>
  <si>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</si>
  <si>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</si>
  <si>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</si>
  <si>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</si>
  <si>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</si>
  <si>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</si>
  <si>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</si>
  <si>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</si>
  <si>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</si>
  <si>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</si>
  <si>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</si>
  <si>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</si>
  <si>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</si>
  <si>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</si>
  <si>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</si>
  <si>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</si>
  <si>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</si>
  <si>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</si>
  <si>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</si>
  <si>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</si>
  <si>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</si>
  <si>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</si>
  <si>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</si>
  <si>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</si>
  <si>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</si>
  <si>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</si>
  <si>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</si>
  <si>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</si>
  <si>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</si>
  <si>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</si>
  <si>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</si>
  <si>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</si>
  <si>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</si>
  <si>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</si>
  <si>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</si>
  <si>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</si>
  <si>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</si>
  <si>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</si>
  <si>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</si>
  <si>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</si>
  <si>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</si>
  <si>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</si>
  <si>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</si>
  <si>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</si>
  <si>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</si>
  <si>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</si>
  <si>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</si>
  <si>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</si>
  <si>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</si>
  <si>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</si>
  <si>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</si>
  <si>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</si>
  <si>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</si>
  <si>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</si>
  <si>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</si>
  <si>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</si>
  <si>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</si>
  <si>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</si>
  <si>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</si>
  <si>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</si>
  <si>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</si>
  <si>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</si>
  <si>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</si>
  <si>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</si>
  <si>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</si>
  <si>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</si>
  <si>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</si>
  <si>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</si>
  <si>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</si>
  <si>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</si>
  <si>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</si>
  <si>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</si>
  <si>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</si>
  <si>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</si>
  <si>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</si>
  <si>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</si>
  <si>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</si>
  <si>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</si>
  <si>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</si>
  <si>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</si>
  <si>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</si>
  <si>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</si>
  <si>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</si>
  <si>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</si>
  <si>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</si>
  <si>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</si>
  <si>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</si>
  <si>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</si>
  <si>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</si>
  <si>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</si>
  <si>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</si>
  <si>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</si>
  <si>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</si>
  <si>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</si>
  <si>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</si>
  <si>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</si>
  <si>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</si>
  <si>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</si>
  <si>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</si>
  <si>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</si>
  <si>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</si>
  <si>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</si>
  <si>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</si>
  <si>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</si>
  <si>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</si>
  <si>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</si>
  <si>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</si>
  <si>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</si>
  <si>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</si>
  <si>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</si>
  <si>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</si>
  <si>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</si>
  <si>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</si>
  <si>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</si>
  <si>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</si>
  <si>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</si>
  <si>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</si>
  <si>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</si>
  <si>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</si>
  <si>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</si>
  <si>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</si>
  <si>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</si>
  <si>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</si>
  <si>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</si>
  <si>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</si>
  <si>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</si>
  <si>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</si>
  <si>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</si>
  <si>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</si>
  <si>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</si>
  <si>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</si>
  <si>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</si>
  <si>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</si>
  <si>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</si>
  <si>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</si>
  <si>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</si>
  <si>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</si>
  <si>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</si>
  <si>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</si>
  <si>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</si>
  <si>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</si>
  <si>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</si>
  <si>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</si>
  <si>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</si>
  <si>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</si>
  <si>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</si>
  <si>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</si>
  <si>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</si>
  <si>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</si>
  <si>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</si>
  <si>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</si>
  <si>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</si>
  <si>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</si>
  <si>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</si>
  <si>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</si>
  <si>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</si>
  <si>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</si>
  <si>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</si>
  <si>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</si>
  <si>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</si>
  <si>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</si>
  <si>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</si>
  <si>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</si>
  <si>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</si>
  <si>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</si>
  <si>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</si>
  <si>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</si>
  <si>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</si>
  <si>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</si>
  <si>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</si>
  <si>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</si>
  <si>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</si>
  <si>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</si>
  <si>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</si>
  <si>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</si>
  <si>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</si>
  <si>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</si>
  <si>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</si>
  <si>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</si>
  <si>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</si>
  <si>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</si>
  <si>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</si>
  <si>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</si>
  <si>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</si>
  <si>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</si>
  <si>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</si>
  <si>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</si>
  <si>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</si>
  <si>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</si>
  <si>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</si>
  <si>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</si>
  <si>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</si>
  <si>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</si>
  <si>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</si>
  <si>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</si>
  <si>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</si>
  <si>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</si>
  <si>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</si>
  <si>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</si>
  <si>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</si>
  <si>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</si>
  <si>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</si>
  <si>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</si>
  <si>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</si>
  <si>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</si>
  <si>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</si>
  <si>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</si>
  <si>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</si>
  <si>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</si>
  <si>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</si>
  <si>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</si>
  <si>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</si>
  <si>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</si>
  <si>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</si>
  <si>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</si>
  <si>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</si>
  <si>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</si>
  <si>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</si>
  <si>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</si>
  <si>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</si>
  <si>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</si>
  <si>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</si>
  <si>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</si>
  <si>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</si>
  <si>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</si>
  <si>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</si>
  <si>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</si>
  <si>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</si>
  <si>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</si>
  <si>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</si>
  <si>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</si>
  <si>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</si>
  <si>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</si>
  <si>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</si>
  <si>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</si>
  <si>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</si>
  <si>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</si>
  <si>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</si>
  <si>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</si>
  <si>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</si>
  <si>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</si>
  <si>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</si>
  <si>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</si>
  <si>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</si>
  <si>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</si>
  <si>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</si>
  <si>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</si>
  <si>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</si>
  <si>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</si>
  <si>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</si>
  <si>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</si>
  <si>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</si>
  <si>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</si>
  <si>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</si>
  <si>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</si>
  <si>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</si>
  <si>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</si>
  <si>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</si>
  <si>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</si>
  <si>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</si>
  <si>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</si>
  <si>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</si>
  <si>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</si>
  <si>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</si>
  <si>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</si>
  <si>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</si>
  <si>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</si>
  <si>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</si>
  <si>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</si>
  <si>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</si>
  <si>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</si>
  <si>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</si>
  <si>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</si>
  <si>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</si>
  <si>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</si>
  <si>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</si>
  <si>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</si>
  <si>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</si>
  <si>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</si>
  <si>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</si>
  <si>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</si>
  <si>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</si>
  <si>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</si>
  <si>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</si>
  <si>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</si>
  <si>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</si>
  <si>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</si>
  <si>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</si>
  <si>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</si>
  <si>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</si>
  <si>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</si>
  <si>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</si>
  <si>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</si>
  <si>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</si>
  <si>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</si>
  <si>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</si>
  <si>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</si>
  <si>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</si>
  <si>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</si>
  <si>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</si>
  <si>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</si>
  <si>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</si>
  <si>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</si>
  <si>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</si>
  <si>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</si>
  <si>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</si>
  <si>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</si>
  <si>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</si>
  <si>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</si>
  <si>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</si>
  <si>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</si>
  <si>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</si>
  <si>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</si>
  <si>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</si>
  <si>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</si>
  <si>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</si>
  <si>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</si>
  <si>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</si>
  <si>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</si>
  <si>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</si>
  <si>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</si>
  <si>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</si>
  <si>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</si>
  <si>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</si>
  <si>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</si>
  <si>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</si>
  <si>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</si>
  <si>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</si>
  <si>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</si>
  <si>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</si>
  <si>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</si>
  <si>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</si>
  <si>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</si>
  <si>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</si>
  <si>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</si>
  <si>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</si>
  <si>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</si>
  <si>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</si>
  <si>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</si>
  <si>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</si>
  <si>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</si>
  <si>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</si>
  <si>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</si>
  <si>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</si>
  <si>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</si>
  <si>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</si>
  <si>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</si>
  <si>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</si>
  <si>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</si>
  <si>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</si>
  <si>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</si>
  <si>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</si>
  <si>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</si>
  <si>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</si>
  <si>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</si>
  <si>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</si>
  <si>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</si>
  <si>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</si>
  <si>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</si>
  <si>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</si>
  <si>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</si>
  <si>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</si>
  <si>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</si>
  <si>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</si>
  <si>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</si>
  <si>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</si>
  <si>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</si>
  <si>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</si>
  <si>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</si>
  <si>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</si>
  <si>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</si>
  <si>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</si>
  <si>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</si>
  <si>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</si>
  <si>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</si>
  <si>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</si>
  <si>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</si>
  <si>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</si>
  <si>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</si>
  <si>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</si>
  <si>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</si>
  <si>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</si>
  <si>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</si>
  <si>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</si>
  <si>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</si>
  <si>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</si>
  <si>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</si>
  <si>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</si>
  <si>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</si>
  <si>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</si>
  <si>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</si>
  <si>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</si>
  <si>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</si>
  <si>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</si>
  <si>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</si>
  <si>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</si>
  <si>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</si>
  <si>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</si>
  <si>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</si>
  <si>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</si>
  <si>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</si>
  <si>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</si>
  <si>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</si>
  <si>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</si>
  <si>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</si>
  <si>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</si>
  <si>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</si>
  <si>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</si>
  <si>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</si>
  <si>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</si>
  <si>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</si>
  <si>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</si>
  <si>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</si>
  <si>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</si>
  <si>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</si>
  <si>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</si>
  <si>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</si>
  <si>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</si>
  <si>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</si>
  <si>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</si>
  <si>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</si>
  <si>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</si>
  <si>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</si>
  <si>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</si>
  <si>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</si>
  <si>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</si>
  <si>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</si>
  <si>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</si>
  <si>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</si>
  <si>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</si>
  <si>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</si>
  <si>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</si>
  <si>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</si>
  <si>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</si>
  <si>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</si>
  <si>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</si>
  <si>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</si>
  <si>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</si>
  <si>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</si>
  <si>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</si>
  <si>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</si>
  <si>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</si>
  <si>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</si>
  <si>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</si>
  <si>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</si>
  <si>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</si>
  <si>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</si>
  <si>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</si>
  <si>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</si>
  <si>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</si>
  <si>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</si>
  <si>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</si>
  <si>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</si>
  <si>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</si>
  <si>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</si>
  <si>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</si>
  <si>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</si>
  <si>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</si>
  <si>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</si>
  <si>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</si>
  <si>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</si>
  <si>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</si>
  <si>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</si>
  <si>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</si>
  <si>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</si>
  <si>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</si>
  <si>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</si>
  <si>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</si>
  <si>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</si>
  <si>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</si>
  <si>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</si>
  <si>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</si>
  <si>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</si>
  <si>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</si>
  <si>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</si>
  <si>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</si>
  <si>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</si>
  <si>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</si>
  <si>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</si>
  <si>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</si>
  <si>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</si>
  <si>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</si>
  <si>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</si>
  <si>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</si>
  <si>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</si>
  <si>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</si>
  <si>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</si>
  <si>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</si>
  <si>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</si>
  <si>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</si>
  <si>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</si>
  <si>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</si>
  <si>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</si>
  <si>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</si>
  <si>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</si>
  <si>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</si>
  <si>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</si>
  <si>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</si>
  <si>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</si>
  <si>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</si>
  <si>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</si>
  <si>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</si>
  <si>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</si>
  <si>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</si>
  <si>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</si>
  <si>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</si>
  <si>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</si>
  <si>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</si>
  <si>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</si>
  <si>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</si>
  <si>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</si>
  <si>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</si>
  <si>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</si>
  <si>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</si>
  <si>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</si>
  <si>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</si>
  <si>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</si>
  <si>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</si>
  <si>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</si>
  <si>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</si>
  <si>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</si>
  <si>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</si>
  <si>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</si>
  <si>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</si>
  <si>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</si>
  <si>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</si>
  <si>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</si>
  <si>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</si>
  <si>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</si>
  <si>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</si>
  <si>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</si>
  <si>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</si>
  <si>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</si>
  <si>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</si>
  <si>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</si>
  <si>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</si>
  <si>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</si>
  <si>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</si>
  <si>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</si>
  <si>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</si>
  <si>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</si>
  <si>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</si>
  <si>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</si>
  <si>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</si>
  <si>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</si>
  <si>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</si>
  <si>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</si>
  <si>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</si>
  <si>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</si>
  <si>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</si>
  <si>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</si>
  <si>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</si>
  <si>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</si>
  <si>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</si>
  <si>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</si>
  <si>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</si>
  <si>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</si>
  <si>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</si>
  <si>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</si>
  <si>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</si>
  <si>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</si>
  <si>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</si>
  <si>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</si>
  <si>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</si>
  <si>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</si>
  <si>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</si>
  <si>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</si>
  <si>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</si>
  <si>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</si>
  <si>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</si>
  <si>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</si>
  <si>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</si>
  <si>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</si>
  <si>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</si>
  <si>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</si>
  <si>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</si>
  <si>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</si>
  <si>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</si>
  <si>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</si>
  <si>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</si>
  <si>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</si>
  <si>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</si>
  <si>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</si>
  <si>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</si>
  <si>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</si>
  <si>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</si>
  <si>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</si>
  <si>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</si>
  <si>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</si>
  <si>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</si>
  <si>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</si>
  <si>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</si>
  <si>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</si>
  <si>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</si>
  <si>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</si>
  <si>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</si>
  <si>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</si>
  <si>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</si>
  <si>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</si>
  <si>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</si>
  <si>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</si>
  <si>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</si>
  <si>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</si>
  <si>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</si>
  <si>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</si>
  <si>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</si>
  <si>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</si>
  <si>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</si>
  <si>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</si>
  <si>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</si>
  <si>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</si>
  <si>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</si>
  <si>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</si>
  <si>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</si>
  <si>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</si>
  <si>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</si>
  <si>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</si>
  <si>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</si>
  <si>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</si>
  <si>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</si>
  <si>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</si>
  <si>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</si>
  <si>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</si>
  <si>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</si>
  <si>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</si>
  <si>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</si>
  <si>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</si>
  <si>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</si>
  <si>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</si>
  <si>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</si>
  <si>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</si>
  <si>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</si>
  <si>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</si>
  <si>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</si>
  <si>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</si>
  <si>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</si>
  <si>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</si>
  <si>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</si>
  <si>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</si>
  <si>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</si>
  <si>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</si>
  <si>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</si>
  <si>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</si>
  <si>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</si>
  <si>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</si>
  <si>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</si>
  <si>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</si>
  <si>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</si>
  <si>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</si>
  <si>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</si>
  <si>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</si>
  <si>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</si>
  <si>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</si>
  <si>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</si>
  <si>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</si>
  <si>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</si>
  <si>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</si>
  <si>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</si>
  <si>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</si>
  <si>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</si>
  <si>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</si>
  <si>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</si>
  <si>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</si>
  <si>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</si>
  <si>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</si>
  <si>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</si>
  <si>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</si>
  <si>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</si>
  <si>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</si>
  <si>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</si>
  <si>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</si>
  <si>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</si>
  <si>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</si>
  <si>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</si>
  <si>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</si>
  <si>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</si>
  <si>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</si>
  <si>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</si>
  <si>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</si>
  <si>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</si>
  <si>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</si>
  <si>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</si>
  <si>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</si>
  <si>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</si>
  <si>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</si>
  <si>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</si>
  <si>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</si>
  <si>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</si>
  <si>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</si>
  <si>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</si>
  <si>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</si>
  <si>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</si>
  <si>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</si>
  <si>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</si>
  <si>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</si>
  <si>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</si>
  <si>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</si>
  <si>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</si>
  <si>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</si>
  <si>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</si>
  <si>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</si>
  <si>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</si>
  <si>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</si>
  <si>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</si>
  <si>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</si>
  <si>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</si>
  <si>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</si>
  <si>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</si>
  <si>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</si>
  <si>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</si>
  <si>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</si>
  <si>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</si>
  <si>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</si>
  <si>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</si>
  <si>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</si>
  <si>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</si>
  <si>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</si>
  <si>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</si>
  <si>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</si>
  <si>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</si>
  <si>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</si>
  <si>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</si>
  <si>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</si>
  <si>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</si>
  <si>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</si>
  <si>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</si>
  <si>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</si>
  <si>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</si>
  <si>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</si>
  <si>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</si>
  <si>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</si>
  <si>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</si>
  <si>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</si>
  <si>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</si>
  <si>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</si>
  <si>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</si>
  <si>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</si>
  <si>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</si>
  <si>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</si>
  <si>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</si>
  <si>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</si>
  <si>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</si>
  <si>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</si>
  <si>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</si>
  <si>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</si>
  <si>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</si>
  <si>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</si>
  <si>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</si>
  <si>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</si>
  <si>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</si>
  <si>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</si>
  <si>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</si>
  <si>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</si>
  <si>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</si>
  <si>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</si>
  <si>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</si>
  <si>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</si>
  <si>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</si>
  <si>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</si>
  <si>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</si>
  <si>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</si>
  <si>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</si>
  <si>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</si>
  <si>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</si>
  <si>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</si>
  <si>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</si>
  <si>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</si>
  <si>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</si>
  <si>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</si>
  <si>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</si>
  <si>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</si>
  <si>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</si>
  <si>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</si>
  <si>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</si>
  <si>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</si>
  <si>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</si>
  <si>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</si>
  <si>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</si>
  <si>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</si>
  <si>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</si>
  <si>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</si>
  <si>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</si>
  <si>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</si>
  <si>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</si>
  <si>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</si>
  <si>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</si>
  <si>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</si>
  <si>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</si>
  <si>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</si>
  <si>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</si>
  <si>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</si>
  <si>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</si>
  <si>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</si>
  <si>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</si>
  <si>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</si>
  <si>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</si>
  <si>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</si>
  <si>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</si>
  <si>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</si>
  <si>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</si>
  <si>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</si>
  <si>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</si>
  <si>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</si>
  <si>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</si>
  <si>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</si>
  <si>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</si>
  <si>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</si>
  <si>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</si>
  <si>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</si>
  <si>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</si>
  <si>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</si>
  <si>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</si>
  <si>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</si>
  <si>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</si>
  <si>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</si>
  <si>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</si>
  <si>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</si>
  <si>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</si>
  <si>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</si>
  <si>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</si>
  <si>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</si>
  <si>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</si>
  <si>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</si>
  <si>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</si>
  <si>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</si>
  <si>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</si>
  <si>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</si>
  <si>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</si>
  <si>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</si>
  <si>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</si>
  <si>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</si>
  <si>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</si>
  <si>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</si>
  <si>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</si>
  <si>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</si>
  <si>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</si>
  <si>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</si>
  <si>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</si>
  <si>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</si>
  <si>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</si>
  <si>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</si>
  <si>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</si>
  <si>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</si>
  <si>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</si>
  <si>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</si>
  <si>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</si>
  <si>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</si>
  <si>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</si>
  <si>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</si>
  <si>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</si>
  <si>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</si>
  <si>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</si>
  <si>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</si>
  <si>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</si>
  <si>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</si>
  <si>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</si>
  <si>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</si>
  <si>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</si>
  <si>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</si>
  <si>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</si>
  <si>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</si>
  <si>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</si>
  <si>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</si>
  <si>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</si>
  <si>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</si>
  <si>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</si>
  <si>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</si>
  <si>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</si>
  <si>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</si>
  <si>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</si>
  <si>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</si>
  <si>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</si>
  <si>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</si>
  <si>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</si>
  <si>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</si>
  <si>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</si>
  <si>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</si>
  <si>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</si>
  <si>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</si>
  <si>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</si>
  <si>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</si>
  <si>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</si>
  <si>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</si>
  <si>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</si>
  <si>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</si>
  <si>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</si>
  <si>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</si>
  <si>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</si>
  <si>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</si>
  <si>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</si>
  <si>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</si>
  <si>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</si>
  <si>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</si>
  <si>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</si>
  <si>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</si>
  <si>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</si>
  <si>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</si>
  <si>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</si>
  <si>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</si>
  <si>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</si>
  <si>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</si>
  <si>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</si>
  <si>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</si>
  <si>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</si>
  <si>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</si>
  <si>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</si>
  <si>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</si>
  <si>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</si>
  <si>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</si>
  <si>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</si>
  <si>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</si>
  <si>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</si>
  <si>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</si>
  <si>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</si>
  <si>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</si>
  <si>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</si>
  <si>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</si>
  <si>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</si>
  <si>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</si>
  <si>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</si>
  <si>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</si>
  <si>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</si>
  <si>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</si>
  <si>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</si>
  <si>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</si>
  <si>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</si>
  <si>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</si>
  <si>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</si>
  <si>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</si>
  <si>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</si>
  <si>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</si>
  <si>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</si>
  <si>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</si>
  <si>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</si>
  <si>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</si>
  <si>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</si>
  <si>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</si>
  <si>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</si>
  <si>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</si>
  <si>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</si>
  <si>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</si>
  <si>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</si>
  <si>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</si>
  <si>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</si>
  <si>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</si>
  <si>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</si>
  <si>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</si>
  <si>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</si>
  <si>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</si>
  <si>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</si>
  <si>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</si>
  <si>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</si>
  <si>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</si>
  <si>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</si>
  <si>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</si>
  <si>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</si>
  <si>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</si>
  <si>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</si>
  <si>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</si>
  <si>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</si>
  <si>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</si>
  <si>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</si>
  <si>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</si>
  <si>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</si>
  <si>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</si>
  <si>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</si>
  <si>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</si>
  <si>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</si>
  <si>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</si>
  <si>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</si>
  <si>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</si>
  <si>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</si>
  <si>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</si>
  <si>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</si>
  <si>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</si>
  <si>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</si>
  <si>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</si>
  <si>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</si>
  <si>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</si>
  <si>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</si>
  <si>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</si>
  <si>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</si>
  <si>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</si>
  <si>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</si>
  <si>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</si>
  <si>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</si>
  <si>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</si>
  <si>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</si>
  <si>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</si>
  <si>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</si>
  <si>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</si>
  <si>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</si>
  <si>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</si>
  <si>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</si>
  <si>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</si>
  <si>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</si>
  <si>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</si>
  <si>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</si>
  <si>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</si>
  <si>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</si>
  <si>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</si>
  <si>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</si>
  <si>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</si>
  <si>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</si>
  <si>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</si>
  <si>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</si>
  <si>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</si>
  <si>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</si>
  <si>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</si>
  <si>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</si>
  <si>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</si>
  <si>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</si>
  <si>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</si>
  <si>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</si>
  <si>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</si>
  <si>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</si>
  <si>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</si>
  <si>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</si>
  <si>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</si>
  <si>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</si>
  <si>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</si>
  <si>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</si>
  <si>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</si>
  <si>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</si>
  <si>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</si>
  <si>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</si>
  <si>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</si>
  <si>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</si>
  <si>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</si>
  <si>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</si>
  <si>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</si>
  <si>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</si>
  <si>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</si>
  <si>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</si>
  <si>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</si>
  <si>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</si>
  <si>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</si>
  <si>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</si>
  <si>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</si>
  <si>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</si>
  <si>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</si>
  <si>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</si>
  <si>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</si>
  <si>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</si>
  <si>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</si>
  <si>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</si>
  <si>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</si>
  <si>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</si>
  <si>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</si>
  <si>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</si>
  <si>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</si>
  <si>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</si>
  <si>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</si>
  <si>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</si>
  <si>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</si>
  <si>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</si>
  <si>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</si>
  <si>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</si>
  <si>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</si>
  <si>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</si>
  <si>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</si>
  <si>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</si>
  <si>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</si>
  <si>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</si>
  <si>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</si>
  <si>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</si>
  <si>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</si>
  <si>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</si>
  <si>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</si>
  <si>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</si>
  <si>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</si>
  <si>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</si>
  <si>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</si>
  <si>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</si>
  <si>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</si>
  <si>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</si>
  <si>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</si>
  <si>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</si>
  <si>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</si>
  <si>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</si>
  <si>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</si>
  <si>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</si>
  <si>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</si>
  <si>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</si>
  <si>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</si>
  <si>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</si>
  <si>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</si>
  <si>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</si>
  <si>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</si>
  <si>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</si>
  <si>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</si>
  <si>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</si>
  <si>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</si>
  <si>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</si>
  <si>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</si>
  <si>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</si>
  <si>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</si>
  <si>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</si>
  <si>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</si>
  <si>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</si>
  <si>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</si>
  <si>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</si>
  <si>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</si>
  <si>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</si>
  <si>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</si>
  <si>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</si>
  <si>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</si>
  <si>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</si>
  <si>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</si>
  <si>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</si>
  <si>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</si>
  <si>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</si>
  <si>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</si>
  <si>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</si>
  <si>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</si>
  <si>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</si>
  <si>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</si>
  <si>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</si>
  <si>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</si>
  <si>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</si>
  <si>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</si>
  <si>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</si>
  <si>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</si>
  <si>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</si>
  <si>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</si>
  <si>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</si>
  <si>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</si>
  <si>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</si>
  <si>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</si>
  <si>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</si>
  <si>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</si>
  <si>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</si>
  <si>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</si>
  <si>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</si>
  <si>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</si>
  <si>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</si>
  <si>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</si>
  <si>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</si>
  <si>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</si>
  <si>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</si>
  <si>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</si>
  <si>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</si>
  <si>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</si>
  <si>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</si>
  <si>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</si>
  <si>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</si>
  <si>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</si>
  <si>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</si>
  <si>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</si>
  <si>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</si>
  <si>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</si>
  <si>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</si>
  <si>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</si>
  <si>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</si>
  <si>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</si>
  <si>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</si>
  <si>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</si>
  <si>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</si>
  <si>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</si>
  <si>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</si>
  <si>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</si>
  <si>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</si>
  <si>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</si>
  <si>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</si>
  <si>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</si>
  <si>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</si>
  <si>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</si>
  <si>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</si>
  <si>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</si>
  <si>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</si>
  <si>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</si>
  <si>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</si>
  <si>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</si>
  <si>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</si>
  <si>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</si>
  <si>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</si>
  <si>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</si>
  <si>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</si>
  <si>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</si>
  <si>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</si>
  <si>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</si>
  <si>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</si>
  <si>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</si>
  <si>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</si>
  <si>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</si>
  <si>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</si>
  <si>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</si>
  <si>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</si>
  <si>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</si>
  <si>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</si>
  <si>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</si>
  <si>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</si>
  <si>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</si>
  <si>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</si>
  <si>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</si>
  <si>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</si>
  <si>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</si>
  <si>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</si>
  <si>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</si>
  <si>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</si>
  <si>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</si>
  <si>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</si>
  <si>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</si>
  <si>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</si>
  <si>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</si>
  <si>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</si>
  <si>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</si>
  <si>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</si>
  <si>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</si>
  <si>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</si>
  <si>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</si>
  <si>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</si>
  <si>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</si>
  <si>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</si>
  <si>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</si>
  <si>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</si>
  <si>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</si>
  <si>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</si>
  <si>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</si>
  <si>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</si>
  <si>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</si>
  <si>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</si>
  <si>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</si>
  <si>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</si>
  <si>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</si>
  <si>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</si>
  <si>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</si>
  <si>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</si>
  <si>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</si>
  <si>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</si>
  <si>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</si>
  <si>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</si>
  <si>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</si>
  <si>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</si>
  <si>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</si>
  <si>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</si>
  <si>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</si>
  <si>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</si>
  <si>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</si>
  <si>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</si>
  <si>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</si>
  <si>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</si>
  <si>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</si>
  <si>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</si>
  <si>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</si>
  <si>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</si>
  <si>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</si>
  <si>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</si>
  <si>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</si>
  <si>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</si>
  <si>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</si>
  <si>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</si>
  <si>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</si>
  <si>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</si>
  <si>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</si>
  <si>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</si>
  <si>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</si>
  <si>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</si>
  <si>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</si>
  <si>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</si>
  <si>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</si>
  <si>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</si>
  <si>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</si>
  <si>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</si>
  <si>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</si>
  <si>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</si>
  <si>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</si>
  <si>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</si>
  <si>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</si>
  <si>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</si>
  <si>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</si>
  <si>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</si>
  <si>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</si>
  <si>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</si>
  <si>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</si>
  <si>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</si>
  <si>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</si>
  <si>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</si>
  <si>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</si>
  <si>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</si>
  <si>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</si>
  <si>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</si>
  <si>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</si>
  <si>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</si>
  <si>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</si>
  <si>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</si>
  <si>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</si>
  <si>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</si>
  <si>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</si>
  <si>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</si>
  <si>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</si>
  <si>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</si>
  <si>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</si>
  <si>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</si>
  <si>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</si>
  <si>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</si>
  <si>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</si>
  <si>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</si>
  <si>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</si>
  <si>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</si>
  <si>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</si>
  <si>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</si>
  <si>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</si>
  <si>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</si>
  <si>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</si>
  <si>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</si>
  <si>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</si>
  <si>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</si>
  <si>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</si>
  <si>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</si>
  <si>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</si>
  <si>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</si>
  <si>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</si>
  <si>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</si>
  <si>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</si>
  <si>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</si>
  <si>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</si>
  <si>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</si>
  <si>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</si>
  <si>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</si>
  <si>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</si>
  <si>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</si>
  <si>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</si>
  <si>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</si>
  <si>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</si>
  <si>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</si>
  <si>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</si>
  <si>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</si>
  <si>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</si>
  <si>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</si>
  <si>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</si>
  <si>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</si>
  <si>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</si>
  <si>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</si>
  <si>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</si>
  <si>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</si>
  <si>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</si>
  <si>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</si>
  <si>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</si>
  <si>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</si>
  <si>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</si>
  <si>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</si>
  <si>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</si>
  <si>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</si>
  <si>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</si>
  <si>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</si>
  <si>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</si>
  <si>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</si>
  <si>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</si>
  <si>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</si>
  <si>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</si>
  <si>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</si>
  <si>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</si>
  <si>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</si>
  <si>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</si>
  <si>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</si>
  <si>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</si>
  <si>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</si>
  <si>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</si>
  <si>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</si>
  <si>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</si>
  <si>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</si>
  <si>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</si>
  <si>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</si>
  <si>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</si>
  <si>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</si>
  <si>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</si>
  <si>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</si>
  <si>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</si>
  <si>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</si>
  <si>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</si>
  <si>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</si>
  <si>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</si>
  <si>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</si>
  <si>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</si>
  <si>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</si>
  <si>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</si>
  <si>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</si>
  <si>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</si>
  <si>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</si>
  <si>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</si>
  <si>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</si>
  <si>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</si>
  <si>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</si>
  <si>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</si>
  <si>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</si>
  <si>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</si>
  <si>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</si>
  <si>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</si>
  <si>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</si>
  <si>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</si>
  <si>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</si>
  <si>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</si>
  <si>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</si>
  <si>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</si>
  <si>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</si>
  <si>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</si>
  <si>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</si>
  <si>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</si>
  <si>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</si>
  <si>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</si>
  <si>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</si>
  <si>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</si>
  <si>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</si>
  <si>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</si>
  <si>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</si>
  <si>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</si>
  <si>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</si>
  <si>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</si>
  <si>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</si>
  <si>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</si>
  <si>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</si>
  <si>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</si>
  <si>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</si>
  <si>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</si>
  <si>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</si>
  <si>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</si>
  <si>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</si>
  <si>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</si>
  <si>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</si>
  <si>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</si>
  <si>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</si>
  <si>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</si>
  <si>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</si>
  <si>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</si>
  <si>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</si>
  <si>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</si>
  <si>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</si>
  <si>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</si>
  <si>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</si>
  <si>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</si>
  <si>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</si>
  <si>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</si>
  <si>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</si>
  <si>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</si>
  <si>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</si>
  <si>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</si>
  <si>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</si>
  <si>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</si>
  <si>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</si>
  <si>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</si>
  <si>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</si>
  <si>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</si>
  <si>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</si>
  <si>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</si>
  <si>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</si>
  <si>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</si>
  <si>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</si>
  <si>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</si>
  <si>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</si>
  <si>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</si>
  <si>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</si>
  <si>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</si>
  <si>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</si>
  <si>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</si>
  <si>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</si>
  <si>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</si>
  <si>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</si>
  <si>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</si>
  <si>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</si>
  <si>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</si>
  <si>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</si>
  <si>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</si>
  <si>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</si>
  <si>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</si>
  <si>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</si>
  <si>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</si>
  <si>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</si>
  <si>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</si>
  <si>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</si>
  <si>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</si>
  <si>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</si>
  <si>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</si>
  <si>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</si>
  <si>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</si>
  <si>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</si>
  <si>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</si>
  <si>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</si>
  <si>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</si>
  <si>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</si>
  <si>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</si>
  <si>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</si>
  <si>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</si>
  <si>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</si>
  <si>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</si>
  <si>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</si>
  <si>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</si>
  <si>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</si>
  <si>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</si>
  <si>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</si>
  <si>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</si>
  <si>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</si>
  <si>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</si>
  <si>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</si>
  <si>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</si>
  <si>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</si>
  <si>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</si>
  <si>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</si>
  <si>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</si>
  <si>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</si>
  <si>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</si>
  <si>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</si>
  <si>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</si>
  <si>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</si>
  <si>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</si>
  <si>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</si>
  <si>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</si>
  <si>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</si>
  <si>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</si>
  <si>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</si>
  <si>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</si>
  <si>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</si>
  <si>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</si>
  <si>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</si>
  <si>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</si>
  <si>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</si>
  <si>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</si>
  <si>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</si>
  <si>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</si>
  <si>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</si>
  <si>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</si>
  <si>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</si>
  <si>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</si>
  <si>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</si>
  <si>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</si>
  <si>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</si>
  <si>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</si>
  <si>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</si>
  <si>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</si>
  <si>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</si>
  <si>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</si>
  <si>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</si>
  <si>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</si>
  <si>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</si>
  <si>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</si>
  <si>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</si>
  <si>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</si>
  <si>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</si>
  <si>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</si>
  <si>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</si>
  <si>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</si>
  <si>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</si>
  <si>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</si>
  <si>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</si>
  <si>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</si>
  <si>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</si>
  <si>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</si>
  <si>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</si>
  <si>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</si>
  <si>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</si>
  <si>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</si>
  <si>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</si>
  <si>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</si>
  <si>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</si>
  <si>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</si>
  <si>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</si>
  <si>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</si>
  <si>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</si>
  <si>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</si>
  <si>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</si>
  <si>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</si>
  <si>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</si>
  <si>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</si>
  <si>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</si>
  <si>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</si>
  <si>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</si>
  <si>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</si>
  <si>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</si>
  <si>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</si>
  <si>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</si>
  <si>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</si>
  <si>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</si>
  <si>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</si>
  <si>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</si>
  <si>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</si>
  <si>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</si>
  <si>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</si>
  <si>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</si>
  <si>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</si>
  <si>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</si>
  <si>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</si>
  <si>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</si>
  <si>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</si>
  <si>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</si>
  <si>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</si>
  <si>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</si>
  <si>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</si>
  <si>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</si>
  <si>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</si>
  <si>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</si>
  <si>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</si>
  <si>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</si>
  <si>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</si>
  <si>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</si>
  <si>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</si>
  <si>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</si>
  <si>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</si>
  <si>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</si>
  <si>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</si>
  <si>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</si>
  <si>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</si>
  <si>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</si>
  <si>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</si>
  <si>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</si>
  <si>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</si>
  <si>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</si>
  <si>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</si>
  <si>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</si>
  <si>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</si>
  <si>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</si>
  <si>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</si>
  <si>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</si>
  <si>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</si>
  <si>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</si>
  <si>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</si>
  <si>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</si>
  <si>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</si>
  <si>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</si>
  <si>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</si>
  <si>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</si>
  <si>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</si>
  <si>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</si>
  <si>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</si>
  <si>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</si>
  <si>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</si>
  <si>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</si>
  <si>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</si>
  <si>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</si>
  <si>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</si>
  <si>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</si>
  <si>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</si>
  <si>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</si>
  <si>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</si>
  <si>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</si>
  <si>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</si>
  <si>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</si>
  <si>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</si>
  <si>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</si>
  <si>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</si>
  <si>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</si>
  <si>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</si>
  <si>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</si>
  <si>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</si>
  <si>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</si>
  <si>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</si>
  <si>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</si>
  <si>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</si>
  <si>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</si>
  <si>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</si>
  <si>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</si>
  <si>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</si>
  <si>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</si>
  <si>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</si>
  <si>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</si>
  <si>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</si>
  <si>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</si>
  <si>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</si>
  <si>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</si>
  <si>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</si>
  <si>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</si>
  <si>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</si>
  <si>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</si>
  <si>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</si>
  <si>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</si>
  <si>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</si>
  <si>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</si>
  <si>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</si>
  <si>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</si>
  <si>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</si>
  <si>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</si>
  <si>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</si>
  <si>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</si>
  <si>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</si>
  <si>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</si>
  <si>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</si>
  <si>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</si>
  <si>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</si>
  <si>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</si>
  <si>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</si>
  <si>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</si>
  <si>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</si>
  <si>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</si>
  <si>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</si>
  <si>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</si>
  <si>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</si>
  <si>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</si>
  <si>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</si>
  <si>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</si>
  <si>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</si>
  <si>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</si>
  <si>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</si>
  <si>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</si>
  <si>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</si>
  <si>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</si>
  <si>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</si>
  <si>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</si>
  <si>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</si>
  <si>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</si>
  <si>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</si>
  <si>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</si>
  <si>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</si>
  <si>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</si>
  <si>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</si>
  <si>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</si>
  <si>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</si>
  <si>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</si>
  <si>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</si>
  <si>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</si>
  <si>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</si>
  <si>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</si>
  <si>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</si>
  <si>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</si>
  <si>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</si>
  <si>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</si>
  <si>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</si>
  <si>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</si>
  <si>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</si>
  <si>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</si>
  <si>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</si>
  <si>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</si>
  <si>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</si>
  <si>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</si>
  <si>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</si>
  <si>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</si>
  <si>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</si>
  <si>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</si>
  <si>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</si>
  <si>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</si>
  <si>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</si>
  <si>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</si>
  <si>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</si>
  <si>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</si>
  <si>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</si>
  <si>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</si>
  <si>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</si>
  <si>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</si>
  <si>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</si>
  <si>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</si>
  <si>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</si>
  <si>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</si>
  <si>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</si>
  <si>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</si>
  <si>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</si>
  <si>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</si>
  <si>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</si>
  <si>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</si>
  <si>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</si>
  <si>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</si>
  <si>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</si>
  <si>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</si>
  <si>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</si>
  <si>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</si>
  <si>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</si>
  <si>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</si>
  <si>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</si>
  <si>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</si>
  <si>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</si>
  <si>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</si>
  <si>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</si>
  <si>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</si>
  <si>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</si>
  <si>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</si>
  <si>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</si>
  <si>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</si>
  <si>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</si>
  <si>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</si>
  <si>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</si>
  <si>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</si>
  <si>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</si>
  <si>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</si>
  <si>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</si>
  <si>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</si>
  <si>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</si>
  <si>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</si>
  <si>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</si>
  <si>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</si>
  <si>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</si>
  <si>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</si>
  <si>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</si>
  <si>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</si>
  <si>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</si>
  <si>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</si>
  <si>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</si>
  <si>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</si>
  <si>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</si>
  <si>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</si>
  <si>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</si>
  <si>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</si>
  <si>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</si>
  <si>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</si>
  <si>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</si>
  <si>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</si>
  <si>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</si>
  <si>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</si>
  <si>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</si>
  <si>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</si>
  <si>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</si>
  <si>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</si>
  <si>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</si>
  <si>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</si>
  <si>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</si>
  <si>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</si>
  <si>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</si>
  <si>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</si>
  <si>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</si>
  <si>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</si>
  <si>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</si>
  <si>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</si>
  <si>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</si>
  <si>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</si>
  <si>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</si>
  <si>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</si>
  <si>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</si>
  <si>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</si>
  <si>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</si>
  <si>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</si>
  <si>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</si>
  <si>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</si>
  <si>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</si>
  <si>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</si>
  <si>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</si>
  <si>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</si>
  <si>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</si>
  <si>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</si>
  <si>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</si>
  <si>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</si>
  <si>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</si>
  <si>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</si>
  <si>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</si>
  <si>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</si>
  <si>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</si>
  <si>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</si>
  <si>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</si>
  <si>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</si>
  <si>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</si>
  <si>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</si>
  <si>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</si>
  <si>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</si>
  <si>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</si>
  <si>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</si>
  <si>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</si>
  <si>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</si>
  <si>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</si>
  <si>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</si>
  <si>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</si>
  <si>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</si>
  <si>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</si>
  <si>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</si>
  <si>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</si>
  <si>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</si>
  <si>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</si>
  <si>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</si>
  <si>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</si>
  <si>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</si>
  <si>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</si>
  <si>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</si>
  <si>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</si>
  <si>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</si>
  <si>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</si>
  <si>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</si>
  <si>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</si>
  <si>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</si>
  <si>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</si>
  <si>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</si>
  <si>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</si>
  <si>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</si>
  <si>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</si>
  <si>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</si>
  <si>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</si>
  <si>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</si>
  <si>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</si>
  <si>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</si>
  <si>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</si>
  <si>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</si>
  <si>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</si>
  <si>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</si>
  <si>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</si>
  <si>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</si>
  <si>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</si>
  <si>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</si>
  <si>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</si>
  <si>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</si>
  <si>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</si>
  <si>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</si>
  <si>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</si>
  <si>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</si>
  <si>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</si>
  <si>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</si>
  <si>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</si>
  <si>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</si>
  <si>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</si>
  <si>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</si>
  <si>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</si>
  <si>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</si>
  <si>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</si>
  <si>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</si>
  <si>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</si>
  <si>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</si>
  <si>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</si>
  <si>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</si>
  <si>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</si>
  <si>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</si>
  <si>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</si>
  <si>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</si>
  <si>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</si>
  <si>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</si>
  <si>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</si>
  <si>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</si>
  <si>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</si>
  <si>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</si>
  <si>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</si>
  <si>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</si>
  <si>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</si>
  <si>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</si>
  <si>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</si>
  <si>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</si>
  <si>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</si>
  <si>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</si>
  <si>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</si>
  <si>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</si>
  <si>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</si>
  <si>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</si>
  <si>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</si>
  <si>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</si>
  <si>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</si>
  <si>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</si>
  <si>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</si>
  <si>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</si>
  <si>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</si>
  <si>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</si>
  <si>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</si>
  <si>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</si>
  <si>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</si>
  <si>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</si>
  <si>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</si>
  <si>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</si>
  <si>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</si>
  <si>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</si>
  <si>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</si>
  <si>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</si>
  <si>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</si>
  <si>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</si>
  <si>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</si>
  <si>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</si>
  <si>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</si>
  <si>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</si>
  <si>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</si>
  <si>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</si>
  <si>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</si>
  <si>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</si>
  <si>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</si>
  <si>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</si>
  <si>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</si>
  <si>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</si>
  <si>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</si>
  <si>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</si>
  <si>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</si>
  <si>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</si>
  <si>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</si>
  <si>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</si>
  <si>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</si>
  <si>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</si>
  <si>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</si>
  <si>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</si>
  <si>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</si>
  <si>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</si>
  <si>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</si>
  <si>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</si>
  <si>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</si>
  <si>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</si>
  <si>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</si>
  <si>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</si>
  <si>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</si>
  <si>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</si>
  <si>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</si>
  <si>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</si>
  <si>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</si>
  <si>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</si>
  <si>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</si>
  <si>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</si>
  <si>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</si>
  <si>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</si>
  <si>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</si>
  <si>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</si>
  <si>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</si>
  <si>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</si>
  <si>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</si>
  <si>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</si>
  <si>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</si>
  <si>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</si>
  <si>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</si>
  <si>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</si>
  <si>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</si>
  <si>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</si>
  <si>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</si>
  <si>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</si>
  <si>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</si>
  <si>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</si>
  <si>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</si>
  <si>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</si>
  <si>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</si>
  <si>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</si>
  <si>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</si>
  <si>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</si>
  <si>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</si>
  <si>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</si>
  <si>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</si>
  <si>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</si>
  <si>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</si>
  <si>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</si>
  <si>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</si>
  <si>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</si>
  <si>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</si>
  <si>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</si>
  <si>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</si>
  <si>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</si>
  <si>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</si>
  <si>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</si>
  <si>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</si>
  <si>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</si>
  <si>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</si>
  <si>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</si>
  <si>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</si>
  <si>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</si>
  <si>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</si>
  <si>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</si>
  <si>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</si>
  <si>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</si>
  <si>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</si>
  <si>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</si>
  <si>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</si>
  <si>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</si>
  <si>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</si>
  <si>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</si>
  <si>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</si>
  <si>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</si>
  <si>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</si>
  <si>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</si>
  <si>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</si>
  <si>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</si>
  <si>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</si>
  <si>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</si>
  <si>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</si>
  <si>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</si>
  <si>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</si>
  <si>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</si>
  <si>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</si>
  <si>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</si>
  <si>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</si>
  <si>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</si>
  <si>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</si>
  <si>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</si>
  <si>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</si>
  <si>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</si>
  <si>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</si>
  <si>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</si>
  <si>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</si>
  <si>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</si>
  <si>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</si>
  <si>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</si>
  <si>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</si>
  <si>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</si>
  <si>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</si>
  <si>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</si>
  <si>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</si>
  <si>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</si>
  <si>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</si>
  <si>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</si>
  <si>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</si>
  <si>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</si>
  <si>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</si>
  <si>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</si>
  <si>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</si>
  <si>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</si>
  <si>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</si>
  <si>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</si>
  <si>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</si>
  <si>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</si>
  <si>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</si>
  <si>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</si>
  <si>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</si>
  <si>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</si>
  <si>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</si>
  <si>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</si>
  <si>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</si>
  <si>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</si>
  <si>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</si>
  <si>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</si>
  <si>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</si>
  <si>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</si>
  <si>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</si>
  <si>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</si>
  <si>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</si>
  <si>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</si>
  <si>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</si>
  <si>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</si>
  <si>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</si>
  <si>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</si>
  <si>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</si>
  <si>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</si>
  <si>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</si>
  <si>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</si>
  <si>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</si>
  <si>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</si>
  <si>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</si>
  <si>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</si>
  <si>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</si>
  <si>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</si>
  <si>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</si>
  <si>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</si>
  <si>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</si>
  <si>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</si>
  <si>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</si>
  <si>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</si>
  <si>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</si>
  <si>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</si>
  <si>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</si>
  <si>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</si>
  <si>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</si>
  <si>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</si>
  <si>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</si>
  <si>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</si>
  <si>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</si>
  <si>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</si>
  <si>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</si>
  <si>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</si>
  <si>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</si>
  <si>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</si>
  <si>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</si>
  <si>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</si>
  <si>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</si>
  <si>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</si>
  <si>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</si>
  <si>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</si>
  <si>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</si>
  <si>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</si>
  <si>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</si>
  <si>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</si>
  <si>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</si>
  <si>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</si>
  <si>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</si>
  <si>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</si>
  <si>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</si>
  <si>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</si>
  <si>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</si>
  <si>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</si>
  <si>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</si>
  <si>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</si>
  <si>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</si>
  <si>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</si>
  <si>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</si>
  <si>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</si>
  <si>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</si>
  <si>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</si>
  <si>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</si>
  <si>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</si>
  <si>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</si>
  <si>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</si>
  <si>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</si>
  <si>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</si>
  <si>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</si>
  <si>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</si>
  <si>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</si>
  <si>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</si>
  <si>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</si>
  <si>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</si>
  <si>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</si>
  <si>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</si>
  <si>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</si>
  <si>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</si>
  <si>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</si>
  <si>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</si>
  <si>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</si>
  <si>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</si>
  <si>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</si>
  <si>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</si>
  <si>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</si>
  <si>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</si>
  <si>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</si>
  <si>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</si>
  <si>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</si>
  <si>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</si>
  <si>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</si>
  <si>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</si>
  <si>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</si>
  <si>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</si>
  <si>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</si>
  <si>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</si>
  <si>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</si>
  <si>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</si>
  <si>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</si>
  <si>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</si>
  <si>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</si>
  <si>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</si>
  <si>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</si>
  <si>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</si>
  <si>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</si>
  <si>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</si>
  <si>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</si>
  <si>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</si>
  <si>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</si>
  <si>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</si>
  <si>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</si>
  <si>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</si>
  <si>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</si>
  <si>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</si>
  <si>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</si>
  <si>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</si>
  <si>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</si>
  <si>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</si>
  <si>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</si>
  <si>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</si>
  <si>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</si>
  <si>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</si>
  <si>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</si>
  <si>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</si>
  <si>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</si>
  <si>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</si>
  <si>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</si>
  <si>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</si>
  <si>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</si>
  <si>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</si>
  <si>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</si>
  <si>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</si>
  <si>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</si>
  <si>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</si>
  <si>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</si>
  <si>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</si>
  <si>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</si>
  <si>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</si>
  <si>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</si>
  <si>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</si>
  <si>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</si>
  <si>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</si>
  <si>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</si>
  <si>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</si>
  <si>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</si>
  <si>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</si>
  <si>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</si>
  <si>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</si>
  <si>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</si>
  <si>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</si>
  <si>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</si>
  <si>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</si>
  <si>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</si>
  <si>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</si>
  <si>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</si>
  <si>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</si>
  <si>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</si>
  <si>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</si>
  <si>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</si>
  <si>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</si>
  <si>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</si>
  <si>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</si>
  <si>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</si>
  <si>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</si>
  <si>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</si>
  <si>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</si>
  <si>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</si>
  <si>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</si>
  <si>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</si>
  <si>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</si>
  <si>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</si>
  <si>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</si>
  <si>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</si>
  <si>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</si>
  <si>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</si>
  <si>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</si>
  <si>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</si>
  <si>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</si>
  <si>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</si>
  <si>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</si>
  <si>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</si>
  <si>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</si>
  <si>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</si>
  <si>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</si>
  <si>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</si>
  <si>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</si>
  <si>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</si>
  <si>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</si>
  <si>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</si>
  <si>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</si>
  <si>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</si>
  <si>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</si>
  <si>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</si>
  <si>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</si>
  <si>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</si>
  <si>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</si>
  <si>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</si>
  <si>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</si>
  <si>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</si>
  <si>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</si>
  <si>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</si>
  <si>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</si>
  <si>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</si>
  <si>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</si>
  <si>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</si>
  <si>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</si>
  <si>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</si>
  <si>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</si>
  <si>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</si>
  <si>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</si>
  <si>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</si>
  <si>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</si>
  <si>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</si>
  <si>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</si>
  <si>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</si>
  <si>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</si>
  <si>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</si>
  <si>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</si>
  <si>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</si>
  <si>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</si>
  <si>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</si>
  <si>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</si>
  <si>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</si>
  <si>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</si>
  <si>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</si>
  <si>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</si>
  <si>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</si>
  <si>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</si>
  <si>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</si>
  <si>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</si>
  <si>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</si>
  <si>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</si>
  <si>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</si>
  <si>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</si>
  <si>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</si>
  <si>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</si>
  <si>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</si>
  <si>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</si>
  <si>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</si>
  <si>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</si>
  <si>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</si>
  <si>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</si>
  <si>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</si>
  <si>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</si>
  <si>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</si>
  <si>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</si>
  <si>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</si>
  <si>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</si>
  <si>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</si>
  <si>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</si>
  <si>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</si>
  <si>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</si>
  <si>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</si>
  <si>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</si>
  <si>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</si>
  <si>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</si>
  <si>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</si>
  <si>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</si>
  <si>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</si>
  <si>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</si>
  <si>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</si>
  <si>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</si>
  <si>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</si>
  <si>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</si>
  <si>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</si>
  <si>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</si>
  <si>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</si>
  <si>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</si>
  <si>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</si>
  <si>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</si>
  <si>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</si>
  <si>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</si>
  <si>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</si>
  <si>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</si>
  <si>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</si>
  <si>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</si>
  <si>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</si>
  <si>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</si>
  <si>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</si>
  <si>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</si>
  <si>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</si>
  <si>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</si>
  <si>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</si>
  <si>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</si>
  <si>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</si>
  <si>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</si>
  <si>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</si>
  <si>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</si>
  <si>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</si>
  <si>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</si>
  <si>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</si>
  <si>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</si>
  <si>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</si>
  <si>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</si>
  <si>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</si>
  <si>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</si>
  <si>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</si>
  <si>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</si>
  <si>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</si>
  <si>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</si>
  <si>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</si>
  <si>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</si>
  <si>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</si>
  <si>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</si>
  <si>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</si>
  <si>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</si>
  <si>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</si>
  <si>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</si>
  <si>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</si>
  <si>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</si>
  <si>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</si>
  <si>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</si>
  <si>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</si>
  <si>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</si>
  <si>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</si>
  <si>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</si>
  <si>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</si>
  <si>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</si>
  <si>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</si>
  <si>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</si>
  <si>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</si>
  <si>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</si>
  <si>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</si>
  <si>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</si>
  <si>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</si>
  <si>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</si>
  <si>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</si>
  <si>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</si>
  <si>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</si>
  <si>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</si>
  <si>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</si>
  <si>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</si>
  <si>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</si>
  <si>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</si>
  <si>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</si>
  <si>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</si>
  <si>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</si>
  <si>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</si>
  <si>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</si>
  <si>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</si>
  <si>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</si>
  <si>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</si>
  <si>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</si>
  <si>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</si>
  <si>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</si>
  <si>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</si>
  <si>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</si>
  <si>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</si>
  <si>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</si>
  <si>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</si>
  <si>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</si>
  <si>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</si>
  <si>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</si>
  <si>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</si>
  <si>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</si>
  <si>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</si>
  <si>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</si>
  <si>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</si>
  <si>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</si>
  <si>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</si>
  <si>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</si>
  <si>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</si>
  <si>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</si>
  <si>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</si>
  <si>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</si>
  <si>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</si>
  <si>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</si>
  <si>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</si>
  <si>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</si>
  <si>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</si>
  <si>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</si>
  <si>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</si>
  <si>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</si>
  <si>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</si>
  <si>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</si>
  <si>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</si>
  <si>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</si>
  <si>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</si>
  <si>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</si>
  <si>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</si>
  <si>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</si>
  <si>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</si>
  <si>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</si>
  <si>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</si>
  <si>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</si>
  <si>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</si>
  <si>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</si>
  <si>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</si>
  <si>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</si>
  <si>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</si>
  <si>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</si>
  <si>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</si>
  <si>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</si>
  <si>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</si>
  <si>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</si>
  <si>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</si>
  <si>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</si>
  <si>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</si>
  <si>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</si>
  <si>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</si>
  <si>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</si>
  <si>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</si>
  <si>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</si>
  <si>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</si>
  <si>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</si>
  <si>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</si>
  <si>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</si>
  <si>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</si>
  <si>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</si>
  <si>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</si>
  <si>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</si>
  <si>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</si>
  <si>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</si>
  <si>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</si>
  <si>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</si>
  <si>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</si>
  <si>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</si>
  <si>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</si>
  <si>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</si>
  <si>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</si>
  <si>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</si>
  <si>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</si>
  <si>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</si>
  <si>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</si>
  <si>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</si>
  <si>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</si>
  <si>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</si>
  <si>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</si>
  <si>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</si>
  <si>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</si>
  <si>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</si>
  <si>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</si>
  <si>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</si>
  <si>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</si>
  <si>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</si>
  <si>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</si>
  <si>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</si>
  <si>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</si>
  <si>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</si>
  <si>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</si>
  <si>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</si>
  <si>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</si>
  <si>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</si>
  <si>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</si>
  <si>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</si>
  <si>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</si>
  <si>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</si>
  <si>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</si>
  <si>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</si>
  <si>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</si>
  <si>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</si>
  <si>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</si>
  <si>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</si>
  <si>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</si>
  <si>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</si>
  <si>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</si>
  <si>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</si>
  <si>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</si>
  <si>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</si>
  <si>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</si>
  <si>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</si>
  <si>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</si>
  <si>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</si>
  <si>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</si>
  <si>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</si>
  <si>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</si>
  <si>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</si>
  <si>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</si>
  <si>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</si>
  <si>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</si>
  <si>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</si>
  <si>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</si>
  <si>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</si>
  <si>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</si>
  <si>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</si>
  <si>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</si>
  <si>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</si>
  <si>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</si>
  <si>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</si>
  <si>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</si>
  <si>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</si>
  <si>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</si>
  <si>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</si>
  <si>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</si>
  <si>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</si>
  <si>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</si>
  <si>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</si>
  <si>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</si>
  <si>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</si>
  <si>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</si>
  <si>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</si>
  <si>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</si>
  <si>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</si>
  <si>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</si>
  <si>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</si>
  <si>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</si>
  <si>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</si>
  <si>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</si>
  <si>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</si>
  <si>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</si>
  <si>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</si>
  <si>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</si>
  <si>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</si>
  <si>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</si>
  <si>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</si>
  <si>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</si>
  <si>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</si>
  <si>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</si>
  <si>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</si>
  <si>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</si>
  <si>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</si>
  <si>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</si>
  <si>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</si>
  <si>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</si>
  <si>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</si>
  <si>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</si>
  <si>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</si>
  <si>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</si>
  <si>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</si>
  <si>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</si>
  <si>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</si>
  <si>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</si>
  <si>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</si>
  <si>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</si>
  <si>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</si>
  <si>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</si>
  <si>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</si>
  <si>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</si>
  <si>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</si>
  <si>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</si>
  <si>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</si>
  <si>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</si>
  <si>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</si>
  <si>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</si>
  <si>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</si>
  <si>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</si>
  <si>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</si>
  <si>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</si>
  <si>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</si>
  <si>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</si>
  <si>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</si>
  <si>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</si>
  <si>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</si>
  <si>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</si>
  <si>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</si>
  <si>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</si>
  <si>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</si>
  <si>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</si>
  <si>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</si>
  <si>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</si>
  <si>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</si>
  <si>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</si>
  <si>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</si>
  <si>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</si>
  <si>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</si>
  <si>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</si>
  <si>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</si>
  <si>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</si>
  <si>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</si>
  <si>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</si>
  <si>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</si>
  <si>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</si>
  <si>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</si>
  <si>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</si>
  <si>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</si>
  <si>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</si>
  <si>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</si>
  <si>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</si>
  <si>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</si>
  <si>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</si>
  <si>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</si>
  <si>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</si>
  <si>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</si>
  <si>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</si>
  <si>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</si>
  <si>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</si>
  <si>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</si>
  <si>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</si>
  <si>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</si>
  <si>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</si>
  <si>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</si>
  <si>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</si>
  <si>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</si>
  <si>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</si>
  <si>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</si>
  <si>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</si>
  <si>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</si>
  <si>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</si>
  <si>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</si>
  <si>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</si>
  <si>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</si>
  <si>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</si>
  <si>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</si>
  <si>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</si>
  <si>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</si>
  <si>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</si>
  <si>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</si>
  <si>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</si>
  <si>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</si>
  <si>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</si>
  <si>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</si>
  <si>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</si>
  <si>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</si>
  <si>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</si>
  <si>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</si>
  <si>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</si>
  <si>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</si>
  <si>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</si>
  <si>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</si>
  <si>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</si>
  <si>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</si>
  <si>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</si>
  <si>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</si>
  <si>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</si>
  <si>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</si>
  <si>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</si>
  <si>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</si>
  <si>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</si>
  <si>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</si>
  <si>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</si>
  <si>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</si>
  <si>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</si>
  <si>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</si>
  <si>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</si>
  <si>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</si>
  <si>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</si>
  <si>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</si>
  <si>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</si>
  <si>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</si>
  <si>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</si>
  <si>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</si>
  <si>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</si>
  <si>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</si>
  <si>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</si>
  <si>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</si>
  <si>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</si>
  <si>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</si>
  <si>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</si>
  <si>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</si>
  <si>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</si>
  <si>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</si>
  <si>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</si>
  <si>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</si>
  <si>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</si>
  <si>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</si>
  <si>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</si>
  <si>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</si>
  <si>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</si>
  <si>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</si>
  <si>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</si>
  <si>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</si>
  <si>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</si>
  <si>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</si>
  <si>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</si>
  <si>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</si>
  <si>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</si>
  <si>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</si>
  <si>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</si>
  <si>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</si>
  <si>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</si>
  <si>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</si>
  <si>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</si>
  <si>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</si>
  <si>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</si>
  <si>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</si>
  <si>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</si>
  <si>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</si>
  <si>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</si>
  <si>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</si>
  <si>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</si>
  <si>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</si>
  <si>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</si>
  <si>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</si>
  <si>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</si>
  <si>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</si>
  <si>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</si>
  <si>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</si>
  <si>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</si>
  <si>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</si>
  <si>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</si>
  <si>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</si>
  <si>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</si>
  <si>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</si>
  <si>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</si>
  <si>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</si>
  <si>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</si>
  <si>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</si>
  <si>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</si>
  <si>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</si>
  <si>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</si>
  <si>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</si>
  <si>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</si>
  <si>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</si>
  <si>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</si>
  <si>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</si>
  <si>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</si>
  <si>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</si>
  <si>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</si>
  <si>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</si>
  <si>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</si>
  <si>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</si>
  <si>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</si>
  <si>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</si>
  <si>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</si>
  <si>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</si>
  <si>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</si>
  <si>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</si>
  <si>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</si>
  <si>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</si>
  <si>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</si>
  <si>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</si>
  <si>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</si>
  <si>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</si>
  <si>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</si>
  <si>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</si>
  <si>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</si>
  <si>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</si>
  <si>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</si>
  <si>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</si>
  <si>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</si>
  <si>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</si>
  <si>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</si>
  <si>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</si>
  <si>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</si>
  <si>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</si>
  <si>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</si>
  <si>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</si>
  <si>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</si>
  <si>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</si>
  <si>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</si>
  <si>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</si>
  <si>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</si>
  <si>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</si>
  <si>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</si>
  <si>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</si>
  <si>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</si>
  <si>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</si>
  <si>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</si>
  <si>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</si>
  <si>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</si>
  <si>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</si>
  <si>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</si>
  <si>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</si>
  <si>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</si>
  <si>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</si>
  <si>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</si>
  <si>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</si>
  <si>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</si>
  <si>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</si>
  <si>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</si>
  <si>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</si>
  <si>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</si>
  <si>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</si>
  <si>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</si>
  <si>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</si>
  <si>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</si>
  <si>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</si>
  <si>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</si>
  <si>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</si>
  <si>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</si>
  <si>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</si>
  <si>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</si>
  <si>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</si>
  <si>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</si>
  <si>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</si>
  <si>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</si>
  <si>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</si>
  <si>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</si>
  <si>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</si>
  <si>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</si>
  <si>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</si>
  <si>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</si>
  <si>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</si>
  <si>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</si>
  <si>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</si>
  <si>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</si>
  <si>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</si>
  <si>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</si>
  <si>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</si>
  <si>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</si>
  <si>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</si>
  <si>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</si>
  <si>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</si>
  <si>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</si>
  <si>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</si>
  <si>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</si>
  <si>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</si>
  <si>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</si>
  <si>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</si>
  <si>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</si>
  <si>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</si>
  <si>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</si>
  <si>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</si>
  <si>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</si>
  <si>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</si>
  <si>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</si>
  <si>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</si>
  <si>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</si>
  <si>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</si>
  <si>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</si>
  <si>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</si>
  <si>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</si>
  <si>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</si>
  <si>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</si>
  <si>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</si>
  <si>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</si>
  <si>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</si>
  <si>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</si>
  <si>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</si>
  <si>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</si>
  <si>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</si>
  <si>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</si>
  <si>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</si>
  <si>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</si>
  <si>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</si>
  <si>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</si>
  <si>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</si>
  <si>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</si>
  <si>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</si>
  <si>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</si>
  <si>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</si>
  <si>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</si>
  <si>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</si>
  <si>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</si>
  <si>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</si>
  <si>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</si>
  <si>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</si>
  <si>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</si>
  <si>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</si>
  <si>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</si>
  <si>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</si>
  <si>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</si>
  <si>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</si>
  <si>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</si>
  <si>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</si>
  <si>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</si>
  <si>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</si>
  <si>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</si>
  <si>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</si>
  <si>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</si>
  <si>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</si>
  <si>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</si>
  <si>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</si>
  <si>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</si>
  <si>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</si>
  <si>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</si>
  <si>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</si>
  <si>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</si>
  <si>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</si>
  <si>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</si>
  <si>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</si>
  <si>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</si>
  <si>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</si>
  <si>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</si>
  <si>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</si>
  <si>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</si>
  <si>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</si>
  <si>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</si>
  <si>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</si>
  <si>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</si>
  <si>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</si>
  <si>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</si>
  <si>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</si>
  <si>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</si>
  <si>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</si>
  <si>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</si>
  <si>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</si>
  <si>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</si>
  <si>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</si>
  <si>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</si>
  <si>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</si>
  <si>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</si>
  <si>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</si>
  <si>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</si>
  <si>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</si>
  <si>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</si>
  <si>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</si>
  <si>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</si>
  <si>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</si>
  <si>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</si>
  <si>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</si>
  <si>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</si>
  <si>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</si>
  <si>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</si>
  <si>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</si>
  <si>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</si>
  <si>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</si>
  <si>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</si>
  <si>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</si>
  <si>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</si>
  <si>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</si>
  <si>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</si>
  <si>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</si>
  <si>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</si>
  <si>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</si>
  <si>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</si>
  <si>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</si>
  <si>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</si>
  <si>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</si>
  <si>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</si>
  <si>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</si>
  <si>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</si>
  <si>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</si>
  <si>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</si>
  <si>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</si>
  <si>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</si>
  <si>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</si>
  <si>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</si>
  <si>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</si>
  <si>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</si>
  <si>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</si>
  <si>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</si>
  <si>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</si>
  <si>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</si>
  <si>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</si>
  <si>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</si>
  <si>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</si>
  <si>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</si>
  <si>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</si>
  <si>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</si>
  <si>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</si>
  <si>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</si>
  <si>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</si>
  <si>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</si>
  <si>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</si>
  <si>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</si>
  <si>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</si>
  <si>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</si>
  <si>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</si>
  <si>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</si>
  <si>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</si>
  <si>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</si>
  <si>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</si>
  <si>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</si>
  <si>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</si>
  <si>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</si>
  <si>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</si>
  <si>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</si>
  <si>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</si>
  <si>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</si>
  <si>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</si>
  <si>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</si>
  <si>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</si>
  <si>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</si>
  <si>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</si>
  <si>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</si>
  <si>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</si>
  <si>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</si>
  <si>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</si>
  <si>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</si>
  <si>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</si>
  <si>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</si>
  <si>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</si>
  <si>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</si>
  <si>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</si>
  <si>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</si>
  <si>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</si>
  <si>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</si>
  <si>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</si>
  <si>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</si>
  <si>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</si>
  <si>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</si>
  <si>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</si>
  <si>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</si>
  <si>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</si>
  <si>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</si>
  <si>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</si>
  <si>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</si>
  <si>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</si>
  <si>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</si>
  <si>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</si>
  <si>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</si>
  <si>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</si>
  <si>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</si>
  <si>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</si>
  <si>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</si>
  <si>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</si>
  <si>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</si>
  <si>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</si>
  <si>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</si>
  <si>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</si>
  <si>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</si>
  <si>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</si>
  <si>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</si>
  <si>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</si>
  <si>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</si>
  <si>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</si>
  <si>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</si>
  <si>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</si>
  <si>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</si>
  <si>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</si>
  <si>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</si>
  <si>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</si>
  <si>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</si>
  <si>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</si>
  <si>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</si>
  <si>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</si>
  <si>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</si>
  <si>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</si>
  <si>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</si>
  <si>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</si>
  <si>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</si>
  <si>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</si>
  <si>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</si>
  <si>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</si>
  <si>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</si>
  <si>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</si>
  <si>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</si>
  <si>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</si>
  <si>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</si>
  <si>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</si>
  <si>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</si>
  <si>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</si>
  <si>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</si>
  <si>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</si>
  <si>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</si>
  <si>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</si>
  <si>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</si>
  <si>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</si>
  <si>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</si>
  <si>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</si>
  <si>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</si>
  <si>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</si>
  <si>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</si>
  <si>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</si>
  <si>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</si>
  <si>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</si>
  <si>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</si>
  <si>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</si>
  <si>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</si>
  <si>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</si>
  <si>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</si>
  <si>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</si>
  <si>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</si>
  <si>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</si>
  <si>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</si>
  <si>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</si>
  <si>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</si>
  <si>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</si>
  <si>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</si>
  <si>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</si>
  <si>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</si>
  <si>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</si>
  <si>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</si>
  <si>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</si>
  <si>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</si>
  <si>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</si>
  <si>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</si>
  <si>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</si>
  <si>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</si>
  <si>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</si>
  <si>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</si>
  <si>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</si>
  <si>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</si>
  <si>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</si>
  <si>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</si>
  <si>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</si>
  <si>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</si>
  <si>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</si>
  <si>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</si>
  <si>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</si>
  <si>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</si>
  <si>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</si>
  <si>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</si>
  <si>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</si>
  <si>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</si>
  <si>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</si>
  <si>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</si>
  <si>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</si>
  <si>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</si>
  <si>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</si>
  <si>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</si>
  <si>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</si>
  <si>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</si>
  <si>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</si>
  <si>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</si>
  <si>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</si>
  <si>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</si>
  <si>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</si>
  <si>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</si>
  <si>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</si>
  <si>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</si>
  <si>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</si>
  <si>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</si>
  <si>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</si>
  <si>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</si>
  <si>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</si>
  <si>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</si>
  <si>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</si>
  <si>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</si>
  <si>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</si>
  <si>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</si>
  <si>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</si>
  <si>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</si>
  <si>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</si>
  <si>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</si>
  <si>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</si>
  <si>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</si>
  <si>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</si>
  <si>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</si>
  <si>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</si>
  <si>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</si>
  <si>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</si>
  <si>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</si>
  <si>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</si>
  <si>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</si>
  <si>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</si>
  <si>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</si>
  <si>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</si>
  <si>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</si>
  <si>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</si>
  <si>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</si>
  <si>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</si>
  <si>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</si>
  <si>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</si>
  <si>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</si>
  <si>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</si>
  <si>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</si>
  <si>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</si>
  <si>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</si>
  <si>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</si>
  <si>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</si>
  <si>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</si>
  <si>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</si>
  <si>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</si>
  <si>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</si>
  <si>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</si>
  <si>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</si>
  <si>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</si>
  <si>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</si>
  <si>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</si>
  <si>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</si>
  <si>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</si>
  <si>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</si>
  <si>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</si>
  <si>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</si>
  <si>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</si>
  <si>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</si>
  <si>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</si>
  <si>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</si>
  <si>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</si>
  <si>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</si>
  <si>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</si>
  <si>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</si>
  <si>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</si>
  <si>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</si>
  <si>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</si>
  <si>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</si>
  <si>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</si>
  <si>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</si>
  <si>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</si>
  <si>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</si>
  <si>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</si>
  <si>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</si>
  <si>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</si>
  <si>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</si>
  <si>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</si>
  <si>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</si>
  <si>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</si>
  <si>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</si>
  <si>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</si>
  <si>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</si>
  <si>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</si>
  <si>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</si>
  <si>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</si>
  <si>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</si>
  <si>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</si>
  <si>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</si>
  <si>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</si>
  <si>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</si>
  <si>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</si>
  <si>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</si>
  <si>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</si>
  <si>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</si>
  <si>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</si>
  <si>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</si>
  <si>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</si>
  <si>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</si>
  <si>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</si>
  <si>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</si>
  <si>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</si>
  <si>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</si>
  <si>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</si>
  <si>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</si>
  <si>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</si>
  <si>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</si>
  <si>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</si>
  <si>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</si>
  <si>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</si>
  <si>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</si>
  <si>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</si>
  <si>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</si>
  <si>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</si>
  <si>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</si>
  <si>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</si>
  <si>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</si>
  <si>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</si>
  <si>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</si>
  <si>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</si>
  <si>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</si>
  <si>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</si>
  <si>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</si>
  <si>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</si>
  <si>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</si>
  <si>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</si>
  <si>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</si>
  <si>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</si>
  <si>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</si>
  <si>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</si>
  <si>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</si>
  <si>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</si>
  <si>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</si>
  <si>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</si>
  <si>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</si>
  <si>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</si>
  <si>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</si>
  <si>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</si>
  <si>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</si>
  <si>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</si>
  <si>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</si>
  <si>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</si>
  <si>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</si>
  <si>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</si>
  <si>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</si>
  <si>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</si>
  <si>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</si>
  <si>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</si>
  <si>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</si>
  <si>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</si>
  <si>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</si>
  <si>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</si>
  <si>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</si>
  <si>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</si>
  <si>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</si>
  <si>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</si>
  <si>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</si>
  <si>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</si>
  <si>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</si>
  <si>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</si>
  <si>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</si>
  <si>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</si>
  <si>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</si>
  <si>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</si>
  <si>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</si>
  <si>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</si>
  <si>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</si>
  <si>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</si>
  <si>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</si>
  <si>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</si>
  <si>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</si>
  <si>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</si>
  <si>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</si>
  <si>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</si>
  <si>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</si>
  <si>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</si>
  <si>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</si>
  <si>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</si>
  <si>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</si>
  <si>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</si>
  <si>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</si>
  <si>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</si>
  <si>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</si>
  <si>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</si>
  <si>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</si>
  <si>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</si>
  <si>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</si>
  <si>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</si>
  <si>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</si>
  <si>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</si>
  <si>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</si>
  <si>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</si>
  <si>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</si>
  <si>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</si>
  <si>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</si>
  <si>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</si>
  <si>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</si>
  <si>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</si>
  <si>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</si>
  <si>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</si>
  <si>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</si>
  <si>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</si>
  <si>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</si>
  <si>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</si>
  <si>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</si>
  <si>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</si>
  <si>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</si>
  <si>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</si>
  <si>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</si>
  <si>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</si>
  <si>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</si>
  <si>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</si>
  <si>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</si>
  <si>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</si>
  <si>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</si>
  <si>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</si>
  <si>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</si>
  <si>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</si>
  <si>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</si>
  <si>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</si>
  <si>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</si>
  <si>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</si>
  <si>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</si>
  <si>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</si>
  <si>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</si>
  <si>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</si>
  <si>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</si>
  <si>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</si>
  <si>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</si>
  <si>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</si>
  <si>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</si>
  <si>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</si>
  <si>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</si>
  <si>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</si>
  <si>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</si>
  <si>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</si>
  <si>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</si>
  <si>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</si>
  <si>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</si>
  <si>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</si>
  <si>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</si>
  <si>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</si>
  <si>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</si>
  <si>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</si>
  <si>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</si>
  <si>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</si>
  <si>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</si>
  <si>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</si>
  <si>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</si>
  <si>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</si>
  <si>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</si>
  <si>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</si>
  <si>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</si>
  <si>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</si>
  <si>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</si>
  <si>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</si>
  <si>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</si>
  <si>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</si>
  <si>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</si>
  <si>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</si>
  <si>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</si>
  <si>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</si>
  <si>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</si>
  <si>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</si>
  <si>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</si>
  <si>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</si>
  <si>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</si>
  <si>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</si>
  <si>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</si>
  <si>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</si>
  <si>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</si>
  <si>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</si>
  <si>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</si>
  <si>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</si>
  <si>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</si>
  <si>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</si>
  <si>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</si>
  <si>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</si>
  <si>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</si>
  <si>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</si>
  <si>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</si>
  <si>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</si>
  <si>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</si>
  <si>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</si>
  <si>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</si>
  <si>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</si>
  <si>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</si>
  <si>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</si>
  <si>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</si>
  <si>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</si>
  <si>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</si>
  <si>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</si>
  <si>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</si>
  <si>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</si>
  <si>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</si>
  <si>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</si>
  <si>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</si>
  <si>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</si>
  <si>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</si>
  <si>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</si>
  <si>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</si>
  <si>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</si>
  <si>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</si>
  <si>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</si>
  <si>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</si>
  <si>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</si>
  <si>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</si>
  <si>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</si>
  <si>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</si>
  <si>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</si>
  <si>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</si>
  <si>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</si>
  <si>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</si>
  <si>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</si>
  <si>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</si>
  <si>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</si>
  <si>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</si>
  <si>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</si>
  <si>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</si>
  <si>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</si>
  <si>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</si>
  <si>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</si>
  <si>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</si>
  <si>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</si>
  <si>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</si>
  <si>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</si>
  <si>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</si>
  <si>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</si>
  <si>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</si>
  <si>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</si>
  <si>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</si>
  <si>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</si>
  <si>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</si>
  <si>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</si>
  <si>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</si>
  <si>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</si>
  <si>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</si>
  <si>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</si>
  <si>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</si>
  <si>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</si>
  <si>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</si>
  <si>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</si>
  <si>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</si>
  <si>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</si>
  <si>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</si>
  <si>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</si>
  <si>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</si>
  <si>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</si>
  <si>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</si>
  <si>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</si>
  <si>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</si>
  <si>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</si>
  <si>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</si>
  <si>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</si>
  <si>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</si>
  <si>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</si>
  <si>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</si>
  <si>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</si>
  <si>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</si>
  <si>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</si>
  <si>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</si>
  <si>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</si>
  <si>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</si>
  <si>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</si>
  <si>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</si>
  <si>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</si>
  <si>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</si>
  <si>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</si>
  <si>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</si>
  <si>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</si>
  <si>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</si>
  <si>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</si>
  <si>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</si>
  <si>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</si>
  <si>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</si>
  <si>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</si>
  <si>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</si>
  <si>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</si>
  <si>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</si>
  <si>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</si>
  <si>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</si>
  <si>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</si>
  <si>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</si>
  <si>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</si>
  <si>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</si>
  <si>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</si>
  <si>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</si>
  <si>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</si>
  <si>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</si>
  <si>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</si>
  <si>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</si>
  <si>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</si>
  <si>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</si>
  <si>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</si>
  <si>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</si>
  <si>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</si>
  <si>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</si>
  <si>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</si>
  <si>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</si>
  <si>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</si>
  <si>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</si>
  <si>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</si>
  <si>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</si>
  <si>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</si>
  <si>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</si>
  <si>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</si>
  <si>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</si>
  <si>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</si>
  <si>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</si>
  <si>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</si>
  <si>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</si>
  <si>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</si>
  <si>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</si>
  <si>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</si>
  <si>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</si>
  <si>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</si>
  <si>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</si>
  <si>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</si>
  <si>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</si>
  <si>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</si>
  <si>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</si>
  <si>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</si>
  <si>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</si>
  <si>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</si>
  <si>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</si>
  <si>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</si>
  <si>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</si>
  <si>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</si>
  <si>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</si>
  <si>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</si>
  <si>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</si>
  <si>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</si>
  <si>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</si>
  <si>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</si>
  <si>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</si>
  <si>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</si>
  <si>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</si>
  <si>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</si>
  <si>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</si>
  <si>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</si>
  <si>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</si>
  <si>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</si>
  <si>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</si>
  <si>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</si>
  <si>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</si>
  <si>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</si>
  <si>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</si>
  <si>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</si>
  <si>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</si>
  <si>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</si>
  <si>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</si>
  <si>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</si>
  <si>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</si>
  <si>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</si>
  <si>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</si>
  <si>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</si>
  <si>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</si>
  <si>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</si>
  <si>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</si>
  <si>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</si>
  <si>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</si>
  <si>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</si>
  <si>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</si>
  <si>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</si>
  <si>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</si>
  <si>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</si>
  <si>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</si>
  <si>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</si>
  <si>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</si>
  <si>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</si>
  <si>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</si>
  <si>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</si>
  <si>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</si>
  <si>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</si>
  <si>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</si>
  <si>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</si>
  <si>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</si>
  <si>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</si>
  <si>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</si>
  <si>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</si>
  <si>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</si>
  <si>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</si>
  <si>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</si>
  <si>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</si>
  <si>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</si>
  <si>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</si>
  <si>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</si>
  <si>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</si>
  <si>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</si>
  <si>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</si>
  <si>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</si>
  <si>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</si>
  <si>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</si>
  <si>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</si>
  <si>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</si>
  <si>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</si>
  <si>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</si>
  <si>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</si>
  <si>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</si>
  <si>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</si>
  <si>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</si>
  <si>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</si>
  <si>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</si>
  <si>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</si>
  <si>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</si>
  <si>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</si>
  <si>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</si>
  <si>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</si>
  <si>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</si>
  <si>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</si>
  <si>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</si>
  <si>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</si>
  <si>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</si>
  <si>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</si>
  <si>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</si>
  <si>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</si>
  <si>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</si>
  <si>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</si>
  <si>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</si>
  <si>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</si>
  <si>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</si>
  <si>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</si>
  <si>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</si>
  <si>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</si>
  <si>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</si>
  <si>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</si>
  <si>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</si>
  <si>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</si>
  <si>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</si>
  <si>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</si>
  <si>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</si>
  <si>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</si>
  <si>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</si>
  <si>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</si>
  <si>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</si>
  <si>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</si>
  <si>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</si>
  <si>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</si>
  <si>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</si>
  <si>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</si>
  <si>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</si>
  <si>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</si>
  <si>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</si>
  <si>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</si>
  <si>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</si>
  <si>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</si>
  <si>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</si>
  <si>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</si>
  <si>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</si>
  <si>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</si>
  <si>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</si>
  <si>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</si>
  <si>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</si>
  <si>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</si>
  <si>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</si>
  <si>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</si>
  <si>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</si>
  <si>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</si>
  <si>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</si>
  <si>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</si>
  <si>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</si>
  <si>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</si>
  <si>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</si>
  <si>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</si>
  <si>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</si>
  <si>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</si>
  <si>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</si>
  <si>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</si>
  <si>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</si>
  <si>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</si>
  <si>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</si>
  <si>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</si>
  <si>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</si>
  <si>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</si>
  <si>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</si>
  <si>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</si>
  <si>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</si>
  <si>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</si>
  <si>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</si>
  <si>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</si>
  <si>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</si>
  <si>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</si>
  <si>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</si>
  <si>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</si>
  <si>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</si>
  <si>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</si>
  <si>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</si>
  <si>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</si>
  <si>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</si>
  <si>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</si>
  <si>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</si>
  <si>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</si>
  <si>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</si>
  <si>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</si>
  <si>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</si>
  <si>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</si>
  <si>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</si>
  <si>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</si>
  <si>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</si>
  <si>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</si>
  <si>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</si>
  <si>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</si>
  <si>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</si>
  <si>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</si>
  <si>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</si>
  <si>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</si>
  <si>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</si>
  <si>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</si>
  <si>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</si>
  <si>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</si>
  <si>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</si>
  <si>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</si>
  <si>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</si>
  <si>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</si>
  <si>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</si>
  <si>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</si>
  <si>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</si>
  <si>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</si>
  <si>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</si>
  <si>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</si>
  <si>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</si>
  <si>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</si>
  <si>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</si>
  <si>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</si>
  <si>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</si>
  <si>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</si>
  <si>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</si>
  <si>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</si>
  <si>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</si>
  <si>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</si>
  <si>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</si>
  <si>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</si>
  <si>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</si>
  <si>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</si>
  <si>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</si>
  <si>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</si>
  <si>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</si>
  <si>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</si>
  <si>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</si>
  <si>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</si>
  <si>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</si>
  <si>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</si>
  <si>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</si>
  <si>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</si>
  <si>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</si>
  <si>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</si>
  <si>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</si>
  <si>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</si>
  <si>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</si>
  <si>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</si>
  <si>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</si>
  <si>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</si>
  <si>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</si>
  <si>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</si>
  <si>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</si>
  <si>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</si>
  <si>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</si>
  <si>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</si>
  <si>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</si>
  <si>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</si>
  <si>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</si>
  <si>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</si>
  <si>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</si>
  <si>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</si>
  <si>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</si>
  <si>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</si>
  <si>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</si>
  <si>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</si>
  <si>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</si>
  <si>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</si>
  <si>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</si>
  <si>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</si>
  <si>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</si>
  <si>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</si>
  <si>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</si>
  <si>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</si>
  <si>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</si>
  <si>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</si>
  <si>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</si>
  <si>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</si>
  <si>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</si>
  <si>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</si>
  <si>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</si>
  <si>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</si>
  <si>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</si>
  <si>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</si>
  <si>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</si>
  <si>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</si>
  <si>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</si>
  <si>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</si>
  <si>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</si>
  <si>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</si>
  <si>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</si>
  <si>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</si>
  <si>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</si>
  <si>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</si>
  <si>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</si>
  <si>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</si>
  <si>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</si>
  <si>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</si>
  <si>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</si>
  <si>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</si>
  <si>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</si>
  <si>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</si>
  <si>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</si>
  <si>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</si>
  <si>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</si>
  <si>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</si>
  <si>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</si>
  <si>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</si>
  <si>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</si>
  <si>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</si>
  <si>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</si>
  <si>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</si>
  <si>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</si>
  <si>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</si>
  <si>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</si>
  <si>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</si>
  <si>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</si>
  <si>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</si>
  <si>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</si>
  <si>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</si>
  <si>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</si>
  <si>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</si>
  <si>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</si>
  <si>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</si>
  <si>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</si>
  <si>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</si>
  <si>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</si>
  <si>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</si>
  <si>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</si>
  <si>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</si>
  <si>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</si>
  <si>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</si>
  <si>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</si>
  <si>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</si>
  <si>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</si>
  <si>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</si>
  <si>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</si>
  <si>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</si>
  <si>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</si>
  <si>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</si>
  <si>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</si>
  <si>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</si>
  <si>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</si>
  <si>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</si>
  <si>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</si>
  <si>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</si>
  <si>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</si>
  <si>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</si>
  <si>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</si>
  <si>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</si>
  <si>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</si>
  <si>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</si>
  <si>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</si>
  <si>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</si>
  <si>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</si>
  <si>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</si>
  <si>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</si>
  <si>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</si>
  <si>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</si>
  <si>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</si>
  <si>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</si>
  <si>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</si>
  <si>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</si>
  <si>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</si>
  <si>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</si>
  <si>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</si>
  <si>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</si>
  <si>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</si>
  <si>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</si>
  <si>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</si>
  <si>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</si>
  <si>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</si>
  <si>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</si>
  <si>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</si>
  <si>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</si>
  <si>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</si>
  <si>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</si>
  <si>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</si>
  <si>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</si>
  <si>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</si>
  <si>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</si>
  <si>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</si>
  <si>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</si>
  <si>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</si>
  <si>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</si>
  <si>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</si>
  <si>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</si>
  <si>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</si>
  <si>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</si>
  <si>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</si>
  <si>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</si>
  <si>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</si>
  <si>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</si>
  <si>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</si>
  <si>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</si>
  <si>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</si>
  <si>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</si>
  <si>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</si>
  <si>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</si>
  <si>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</si>
  <si>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</si>
  <si>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</si>
  <si>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</si>
  <si>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</si>
  <si>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</si>
  <si>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</si>
  <si>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</si>
  <si>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</si>
  <si>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</si>
  <si>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</si>
  <si>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</si>
  <si>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</si>
  <si>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</si>
  <si>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</si>
  <si>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</si>
  <si>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</si>
  <si>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</si>
  <si>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</si>
  <si>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</si>
  <si>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</si>
  <si>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</si>
  <si>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</si>
  <si>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</si>
  <si>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</si>
  <si>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</si>
  <si>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</si>
  <si>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</si>
  <si>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</si>
  <si>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</si>
  <si>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</si>
  <si>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</si>
  <si>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</si>
  <si>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</si>
  <si>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</si>
  <si>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</si>
  <si>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</si>
  <si>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</si>
  <si>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</si>
  <si>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</si>
  <si>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</si>
  <si>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</si>
  <si>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</si>
  <si>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</si>
  <si>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</si>
  <si>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</si>
  <si>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</si>
  <si>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</si>
  <si>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</si>
  <si>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</si>
  <si>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</si>
  <si>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</si>
  <si>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</si>
  <si>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</si>
  <si>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</si>
  <si>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</si>
  <si>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</si>
  <si>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</si>
  <si>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</si>
  <si>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</si>
  <si>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</si>
  <si>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</si>
  <si>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</si>
  <si>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</si>
  <si>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</si>
  <si>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</si>
  <si>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</si>
  <si>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</si>
  <si>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</si>
  <si>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</si>
  <si>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</si>
  <si>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</si>
  <si>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</si>
  <si>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</si>
  <si>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</si>
  <si>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</si>
  <si>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</si>
  <si>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</si>
  <si>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</si>
  <si>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</si>
  <si>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</si>
  <si>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</si>
  <si>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</si>
  <si>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</si>
  <si>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</si>
  <si>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</si>
  <si>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</si>
  <si>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</si>
  <si>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</si>
  <si>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</si>
  <si>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</si>
  <si>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</si>
  <si>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</si>
  <si>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</si>
  <si>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</si>
  <si>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</si>
  <si>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</si>
  <si>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</si>
  <si>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</si>
  <si>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</si>
  <si>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</si>
  <si>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</si>
  <si>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</si>
  <si>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</si>
  <si>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</si>
  <si>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</si>
  <si>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</si>
  <si>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</si>
  <si>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</si>
  <si>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</si>
  <si>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</si>
  <si>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</si>
  <si>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</si>
  <si>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</si>
  <si>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</si>
  <si>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</si>
  <si>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</si>
  <si>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</si>
  <si>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</si>
  <si>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</si>
  <si>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</si>
  <si>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</si>
  <si>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</si>
  <si>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</si>
  <si>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</si>
  <si>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</si>
  <si>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</si>
  <si>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</si>
  <si>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</si>
  <si>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</si>
  <si>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</si>
  <si>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</si>
  <si>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</si>
  <si>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</si>
  <si>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</si>
  <si>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</si>
  <si>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</si>
  <si>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</si>
  <si>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</si>
  <si>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</si>
  <si>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</si>
  <si>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</si>
  <si>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</si>
  <si>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</si>
  <si>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</si>
  <si>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</si>
  <si>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</si>
  <si>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</si>
  <si>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</si>
  <si>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</si>
  <si>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</si>
  <si>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</si>
  <si>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</si>
  <si>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</si>
  <si>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</si>
  <si>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</si>
  <si>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</si>
  <si>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</si>
  <si>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</si>
  <si>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</si>
  <si>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</si>
  <si>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</si>
  <si>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</si>
  <si>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</si>
  <si>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</si>
  <si>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</si>
  <si>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</si>
  <si>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</si>
  <si>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</si>
  <si>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</si>
  <si>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</si>
  <si>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</si>
  <si>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</si>
  <si>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</si>
  <si>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</si>
  <si>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</si>
  <si>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</si>
  <si>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</si>
  <si>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</si>
  <si>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</si>
  <si>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</si>
  <si>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</si>
  <si>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</si>
  <si>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</si>
  <si>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</si>
  <si>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</si>
  <si>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</si>
  <si>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</si>
  <si>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</si>
  <si>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</si>
  <si>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</si>
  <si>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</si>
  <si>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</si>
  <si>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</si>
  <si>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</si>
  <si>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</si>
  <si>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</si>
  <si>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</si>
  <si>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</si>
  <si>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</si>
  <si>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</si>
  <si>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</si>
  <si>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</si>
  <si>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</si>
  <si>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</si>
  <si>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</si>
  <si>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</si>
  <si>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</si>
  <si>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</si>
  <si>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</si>
  <si>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</si>
  <si>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</si>
  <si>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</si>
  <si>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</si>
  <si>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</si>
  <si>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</si>
  <si>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</si>
  <si>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</si>
  <si>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</si>
  <si>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</si>
  <si>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</si>
  <si>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</si>
  <si>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</si>
  <si>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</si>
  <si>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</si>
  <si>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</si>
  <si>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</si>
  <si>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</si>
  <si>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</si>
  <si>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</si>
  <si>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</si>
  <si>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</si>
  <si>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</si>
  <si>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</si>
  <si>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</si>
  <si>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</si>
  <si>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</si>
  <si>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</si>
  <si>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</si>
  <si>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</si>
  <si>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</si>
  <si>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</si>
  <si>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</si>
  <si>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</si>
  <si>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</si>
  <si>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</si>
  <si>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</si>
  <si>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</si>
  <si>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</si>
  <si>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</si>
  <si>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</si>
  <si>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</si>
  <si>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</si>
  <si>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</si>
  <si>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</si>
  <si>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</si>
  <si>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</si>
  <si>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</si>
  <si>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</si>
  <si>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</si>
  <si>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</si>
  <si>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</si>
  <si>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</si>
  <si>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</si>
  <si>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</si>
  <si>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</si>
  <si>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</si>
  <si>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</si>
  <si>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</si>
  <si>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</si>
  <si>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</si>
  <si>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</si>
  <si>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</si>
  <si>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</si>
  <si>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</si>
  <si>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</si>
  <si>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</si>
  <si>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</si>
  <si>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</si>
  <si>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</si>
  <si>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</si>
  <si>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</si>
  <si>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</si>
  <si>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</si>
  <si>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</si>
  <si>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</si>
  <si>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</si>
  <si>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</si>
  <si>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</si>
  <si>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</si>
  <si>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</si>
  <si>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</si>
  <si>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</si>
  <si>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</si>
  <si>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</si>
  <si>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</si>
  <si>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</si>
  <si>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</si>
  <si>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</si>
  <si>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</si>
  <si>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</si>
  <si>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</si>
  <si>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</si>
  <si>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</si>
  <si>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</si>
  <si>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</si>
  <si>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</si>
  <si>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</si>
  <si>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</si>
  <si>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</si>
  <si>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</si>
  <si>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</si>
  <si>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</si>
  <si>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</si>
  <si>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</si>
  <si>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</si>
  <si>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</si>
  <si>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</si>
  <si>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</si>
  <si>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</si>
  <si>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</si>
  <si>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</si>
  <si>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</si>
  <si>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</si>
  <si>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</si>
  <si>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</si>
  <si>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</si>
  <si>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</si>
  <si>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</si>
  <si>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</si>
  <si>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</si>
  <si>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</si>
  <si>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</si>
  <si>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</si>
  <si>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</si>
  <si>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</si>
  <si>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</si>
  <si>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</si>
  <si>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</si>
  <si>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</si>
  <si>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</si>
  <si>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</si>
  <si>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</si>
  <si>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</si>
  <si>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</si>
  <si>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</si>
  <si>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</si>
  <si>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</si>
  <si>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</si>
  <si>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</si>
  <si>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</si>
  <si>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</si>
  <si>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</si>
  <si>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</si>
  <si>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</si>
  <si>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</si>
  <si>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</si>
  <si>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</si>
  <si>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</si>
  <si>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</si>
  <si>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</si>
  <si>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</si>
  <si>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</si>
  <si>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</si>
  <si>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</si>
  <si>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</si>
  <si>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</si>
  <si>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</si>
  <si>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</si>
  <si>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</si>
  <si>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</si>
  <si>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</si>
  <si>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</si>
  <si>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</si>
  <si>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</si>
  <si>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</si>
  <si>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</si>
  <si>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</si>
  <si>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</si>
  <si>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</si>
  <si>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</si>
  <si>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</si>
  <si>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</si>
  <si>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</si>
  <si>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</si>
  <si>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</si>
  <si>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</si>
  <si>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</si>
  <si>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</si>
  <si>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</si>
  <si>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</si>
  <si>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</si>
  <si>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</si>
  <si>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</si>
  <si>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</si>
  <si>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</si>
  <si>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</si>
  <si>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</si>
  <si>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</si>
  <si>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</si>
  <si>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</si>
  <si>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</si>
  <si>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</si>
  <si>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</si>
  <si>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</si>
  <si>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</si>
  <si>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</si>
  <si>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</si>
  <si>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</si>
  <si>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</si>
  <si>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</si>
  <si>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</si>
  <si>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</si>
  <si>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</si>
  <si>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</si>
  <si>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</si>
  <si>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</si>
  <si>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</si>
  <si>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</si>
  <si>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</si>
  <si>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</si>
  <si>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</si>
  <si>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</si>
  <si>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</si>
  <si>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</si>
  <si>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</si>
  <si>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</si>
  <si>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</si>
  <si>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</si>
  <si>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</si>
  <si>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</si>
  <si>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</si>
  <si>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</si>
  <si>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</si>
  <si>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</si>
  <si>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</si>
  <si>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</si>
  <si>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</si>
  <si>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</si>
  <si>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</si>
  <si>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</si>
  <si>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</si>
  <si>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</si>
  <si>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</si>
  <si>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</si>
  <si>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</si>
  <si>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</si>
  <si>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</si>
  <si>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</si>
  <si>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</si>
  <si>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</si>
  <si>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</si>
  <si>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</si>
  <si>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</si>
  <si>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</si>
  <si>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</si>
  <si>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</si>
  <si>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</si>
  <si>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</si>
  <si>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</si>
  <si>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</si>
  <si>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</si>
  <si>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</si>
  <si>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</si>
  <si>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</si>
  <si>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</si>
  <si>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</si>
  <si>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</si>
  <si>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</si>
  <si>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</si>
  <si>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</si>
  <si>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</si>
  <si>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</si>
  <si>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</si>
  <si>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</si>
  <si>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</si>
  <si>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</si>
  <si>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</si>
  <si>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</si>
  <si>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</si>
  <si>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</si>
  <si>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</si>
  <si>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</si>
  <si>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</si>
  <si>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</si>
  <si>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</si>
  <si>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</si>
  <si>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</si>
  <si>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</si>
  <si>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</si>
  <si>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</si>
  <si>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</si>
  <si>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</si>
  <si>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</si>
  <si>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</si>
  <si>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</si>
  <si>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</si>
  <si>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</si>
  <si>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</si>
  <si>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</si>
  <si>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</si>
  <si>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</si>
  <si>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</si>
  <si>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</si>
  <si>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</si>
  <si>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</si>
  <si>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</si>
  <si>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</si>
  <si>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</si>
  <si>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</si>
  <si>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</si>
  <si>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</si>
  <si>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</si>
  <si>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</si>
  <si>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</si>
  <si>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</si>
  <si>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</si>
  <si>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</si>
  <si>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</si>
  <si>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</si>
  <si>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</si>
  <si>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</si>
  <si>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</si>
  <si>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</si>
  <si>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</si>
  <si>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</si>
  <si>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</si>
  <si>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</si>
  <si>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</si>
  <si>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</si>
  <si>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</si>
  <si>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</si>
  <si>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</si>
  <si>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</si>
  <si>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</si>
  <si>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</si>
  <si>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</si>
  <si>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</si>
  <si>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</si>
  <si>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</si>
  <si>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</si>
  <si>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</si>
  <si>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</si>
  <si>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</si>
  <si>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</si>
  <si>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</si>
  <si>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</si>
  <si>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</si>
  <si>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</si>
  <si>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</si>
  <si>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</si>
  <si>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</si>
  <si>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</si>
  <si>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</si>
  <si>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</si>
  <si>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</si>
  <si>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</si>
  <si>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</si>
  <si>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</si>
  <si>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</si>
  <si>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</si>
  <si>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</si>
  <si>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</si>
  <si>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</si>
  <si>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</si>
  <si>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</si>
  <si>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</si>
  <si>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</si>
  <si>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</si>
  <si>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</si>
  <si>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</si>
  <si>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</si>
  <si>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</si>
  <si>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</si>
  <si>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</si>
  <si>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</si>
  <si>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</si>
  <si>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</si>
  <si>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</si>
  <si>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</si>
  <si>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</si>
  <si>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</si>
  <si>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</si>
  <si>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</si>
  <si>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</si>
  <si>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</si>
  <si>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</si>
  <si>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</si>
  <si>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</si>
  <si>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</si>
  <si>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</si>
  <si>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</si>
  <si>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</si>
  <si>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</si>
  <si>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</si>
  <si>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</si>
  <si>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</si>
  <si>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</si>
  <si>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</si>
  <si>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</si>
  <si>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</si>
  <si>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</si>
  <si>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</si>
  <si>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</si>
  <si>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</si>
  <si>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</si>
  <si>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</si>
  <si>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</si>
  <si>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</si>
  <si>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</si>
  <si>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</si>
  <si>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</si>
  <si>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</si>
  <si>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</si>
  <si>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</si>
  <si>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</si>
  <si>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</si>
  <si>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</si>
  <si>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</si>
  <si>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</si>
  <si>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</si>
  <si>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</si>
  <si>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</si>
  <si>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</si>
  <si>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</si>
  <si>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</si>
  <si>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</si>
  <si>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</si>
  <si>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</si>
  <si>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</si>
  <si>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</si>
  <si>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</si>
  <si>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</si>
  <si>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</si>
  <si>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</si>
  <si>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</si>
  <si>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</si>
  <si>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</si>
  <si>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</si>
  <si>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</si>
  <si>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</si>
  <si>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</si>
  <si>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</si>
  <si>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</si>
  <si>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</si>
  <si>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</si>
  <si>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</si>
  <si>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</si>
  <si>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</si>
  <si>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</si>
  <si>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</si>
  <si>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</si>
  <si>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</si>
  <si>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</si>
  <si>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</si>
  <si>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</si>
  <si>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</si>
  <si>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</si>
  <si>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</si>
  <si>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</si>
  <si>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</si>
  <si>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</si>
  <si>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</si>
  <si>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</si>
  <si>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</si>
  <si>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</si>
  <si>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</si>
  <si>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</si>
  <si>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</si>
  <si>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</si>
  <si>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</si>
  <si>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</si>
  <si>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</si>
  <si>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</si>
  <si>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</si>
  <si>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</si>
  <si>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</si>
  <si>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</si>
  <si>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</si>
  <si>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</si>
  <si>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</si>
  <si>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</si>
  <si>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</si>
  <si>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</si>
  <si>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</si>
  <si>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</si>
  <si>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</si>
  <si>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</si>
  <si>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</si>
  <si>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</si>
  <si>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</si>
  <si>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</si>
  <si>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</si>
  <si>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</si>
  <si>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</si>
  <si>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</si>
  <si>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</si>
  <si>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</si>
  <si>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</si>
  <si>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</si>
  <si>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</si>
  <si>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</si>
  <si>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</si>
  <si>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</si>
  <si>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</si>
  <si>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</si>
  <si>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</si>
  <si>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</si>
  <si>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</si>
  <si>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</si>
  <si>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</si>
  <si>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</si>
  <si>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</si>
  <si>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</si>
  <si>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</si>
  <si>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</si>
  <si>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</si>
  <si>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</si>
  <si>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</si>
  <si>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</si>
  <si>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</si>
  <si>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</si>
  <si>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</si>
  <si>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</si>
  <si>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</si>
  <si>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</si>
  <si>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</si>
  <si>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</si>
  <si>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</si>
  <si>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</si>
  <si>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</si>
  <si>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</si>
  <si>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</si>
  <si>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</si>
  <si>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</si>
  <si>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</si>
  <si>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</si>
  <si>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</si>
  <si>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</si>
  <si>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</si>
  <si>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</si>
  <si>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</si>
  <si>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</si>
  <si>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</si>
  <si>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</si>
  <si>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</si>
  <si>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</si>
  <si>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</si>
  <si>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</si>
  <si>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</si>
  <si>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</si>
  <si>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</si>
  <si>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</si>
  <si>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</si>
  <si>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</si>
  <si>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</si>
  <si>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</si>
  <si>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</si>
  <si>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</si>
  <si>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</si>
  <si>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</si>
  <si>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</si>
  <si>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</si>
  <si>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</si>
  <si>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</si>
  <si>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</si>
  <si>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</si>
  <si>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</si>
  <si>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</si>
  <si>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</si>
  <si>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</si>
  <si>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</si>
  <si>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</si>
  <si>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</si>
  <si>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</si>
  <si>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</si>
  <si>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</si>
  <si>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</si>
  <si>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</si>
  <si>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</si>
  <si>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</si>
  <si>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</si>
  <si>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</si>
  <si>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</si>
  <si>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</si>
  <si>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</si>
  <si>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</si>
  <si>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</si>
  <si>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</si>
  <si>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</si>
  <si>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</si>
  <si>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</si>
  <si>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</si>
  <si>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</si>
  <si>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</si>
  <si>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</si>
  <si>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</si>
  <si>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</si>
  <si>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</si>
  <si>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</si>
  <si>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</si>
  <si>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</si>
  <si>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</si>
  <si>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</si>
  <si>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</si>
  <si>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</si>
  <si>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</si>
  <si>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</si>
  <si>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</si>
  <si>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</si>
  <si>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</si>
  <si>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</si>
  <si>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</si>
  <si>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</si>
  <si>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</si>
  <si>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</si>
  <si>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</si>
  <si>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</si>
  <si>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</si>
  <si>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</si>
  <si>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</si>
  <si>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</si>
  <si>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</si>
  <si>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</si>
  <si>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</si>
  <si>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</si>
  <si>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</si>
  <si>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</si>
  <si>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</si>
  <si>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</si>
  <si>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</si>
  <si>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</si>
  <si>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</si>
  <si>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</si>
  <si>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</si>
  <si>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</si>
  <si>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</si>
  <si>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</si>
  <si>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</si>
  <si>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</si>
  <si>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</si>
  <si>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</si>
  <si>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</si>
  <si>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</si>
  <si>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</si>
  <si>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</si>
  <si>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</si>
  <si>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</si>
  <si>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</si>
  <si>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</si>
  <si>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</si>
  <si>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</si>
  <si>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</si>
  <si>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</si>
  <si>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</si>
  <si>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</si>
  <si>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</si>
  <si>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</si>
  <si>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</si>
  <si>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</si>
  <si>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</si>
  <si>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</si>
  <si>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</si>
  <si>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</si>
  <si>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</si>
  <si>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</si>
  <si>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</si>
  <si>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</si>
  <si>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</si>
  <si>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</si>
  <si>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</si>
  <si>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</si>
  <si>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</si>
  <si>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</si>
  <si>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</si>
  <si>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</si>
  <si>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</si>
  <si>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</si>
  <si>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</si>
  <si>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</si>
  <si>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</si>
  <si>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</si>
  <si>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</si>
  <si>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</si>
  <si>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</si>
  <si>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</si>
  <si>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</si>
  <si>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</si>
  <si>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</si>
  <si>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</si>
  <si>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</si>
  <si>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</si>
  <si>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</si>
  <si>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</si>
  <si>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</si>
  <si>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</si>
  <si>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</si>
  <si>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</si>
  <si>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</si>
  <si>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</si>
  <si>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</si>
  <si>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</si>
  <si>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</si>
  <si>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</si>
  <si>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</si>
  <si>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</si>
  <si>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</si>
  <si>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</si>
  <si>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</si>
  <si>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</si>
  <si>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</si>
  <si>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</si>
  <si>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</si>
  <si>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</si>
  <si>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</si>
  <si>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</si>
  <si>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</si>
  <si>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</si>
  <si>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</si>
  <si>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</si>
  <si>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</si>
  <si>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</si>
  <si>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</si>
  <si>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</si>
  <si>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</si>
  <si>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</si>
  <si>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</si>
  <si>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</si>
  <si>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</si>
  <si>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</si>
  <si>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</si>
  <si>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</si>
  <si>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</si>
  <si>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</si>
  <si>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</si>
  <si>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</si>
  <si>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</si>
  <si>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</si>
  <si>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</si>
  <si>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</si>
  <si>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</si>
  <si>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</si>
  <si>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</si>
  <si>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</si>
  <si>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</si>
  <si>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</si>
  <si>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</si>
  <si>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</si>
  <si>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</si>
  <si>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</si>
  <si>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</si>
  <si>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</si>
  <si>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</si>
  <si>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</si>
  <si>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</si>
  <si>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</si>
  <si>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</si>
  <si>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</si>
  <si>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</si>
  <si>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</si>
  <si>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</si>
  <si>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</si>
  <si>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</si>
  <si>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</si>
  <si>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</si>
  <si>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</si>
  <si>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</si>
  <si>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</si>
  <si>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</si>
  <si>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</si>
  <si>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</si>
  <si>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</si>
  <si>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</si>
  <si>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</si>
  <si>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</si>
  <si>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</si>
  <si>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</si>
  <si>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</si>
  <si>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</si>
  <si>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</si>
  <si>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</si>
  <si>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</si>
  <si>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</si>
  <si>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</si>
  <si>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</si>
  <si>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</si>
  <si>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</si>
  <si>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</si>
  <si>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</si>
  <si>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</si>
  <si>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</si>
  <si>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</si>
  <si>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</si>
  <si>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</si>
  <si>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</si>
  <si>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</si>
  <si>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</si>
  <si>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</si>
  <si>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</si>
  <si>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</si>
  <si>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</si>
  <si>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</si>
  <si>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</si>
  <si>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</si>
  <si>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</si>
  <si>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</si>
  <si>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</si>
  <si>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</si>
  <si>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</si>
  <si>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</si>
  <si>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</si>
  <si>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</si>
  <si>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</si>
  <si>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</si>
  <si>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</si>
  <si>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</si>
  <si>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</si>
  <si>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</si>
  <si>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</si>
  <si>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</si>
  <si>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</si>
  <si>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</si>
  <si>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</si>
  <si>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</si>
  <si>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</si>
  <si>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</si>
  <si>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</si>
  <si>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</si>
  <si>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</si>
  <si>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</si>
  <si>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</si>
  <si>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</si>
  <si>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</si>
  <si>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</si>
  <si>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</si>
  <si>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</si>
  <si>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</si>
  <si>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</si>
  <si>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</si>
  <si>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</si>
  <si>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</si>
  <si>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</si>
  <si>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</si>
  <si>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</si>
  <si>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</si>
  <si>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</si>
  <si>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</si>
  <si>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</si>
  <si>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</si>
  <si>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</si>
  <si>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</si>
  <si>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</si>
  <si>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</si>
  <si>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</si>
  <si>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</si>
  <si>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</si>
  <si>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</si>
  <si>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</si>
  <si>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</si>
  <si>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</si>
  <si>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</si>
  <si>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</si>
  <si>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</si>
  <si>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</si>
  <si>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</si>
  <si>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</si>
  <si>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</si>
  <si>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</si>
  <si>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</si>
  <si>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</si>
  <si>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</si>
  <si>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</si>
  <si>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</si>
  <si>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</si>
  <si>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</si>
  <si>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</si>
  <si>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</si>
  <si>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</si>
  <si>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</si>
  <si>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</si>
  <si>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</si>
  <si>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</si>
  <si>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</si>
  <si>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</si>
  <si>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</si>
  <si>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</si>
  <si>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</si>
  <si>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</si>
  <si>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</si>
  <si>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</si>
  <si>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</si>
  <si>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</si>
  <si>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</si>
  <si>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</si>
  <si>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</si>
  <si>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</si>
  <si>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</si>
  <si>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</si>
  <si>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</si>
  <si>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</si>
  <si>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</si>
  <si>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</si>
  <si>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</si>
  <si>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</si>
  <si>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</si>
  <si>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</si>
  <si>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</si>
  <si>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</si>
  <si>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</si>
  <si>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</si>
  <si>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</si>
  <si>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</si>
  <si>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</si>
  <si>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</si>
  <si>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</si>
  <si>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</si>
  <si>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</si>
  <si>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</si>
  <si>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</si>
  <si>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</si>
  <si>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</si>
  <si>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</si>
  <si>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</si>
  <si>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</si>
  <si>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</si>
  <si>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</si>
  <si>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</si>
  <si>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</si>
  <si>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</si>
  <si>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</si>
  <si>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</si>
  <si>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</si>
  <si>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</si>
  <si>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</si>
  <si>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</si>
  <si>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</si>
  <si>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</si>
  <si>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</si>
  <si>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</si>
  <si>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</si>
  <si>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</si>
  <si>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</si>
  <si>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</si>
  <si>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</si>
  <si>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</si>
  <si>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</si>
  <si>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</si>
  <si>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</si>
  <si>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</si>
  <si>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</si>
  <si>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</si>
  <si>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</si>
  <si>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</si>
  <si>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</si>
  <si>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</si>
  <si>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</si>
  <si>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</si>
  <si>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</si>
  <si>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</si>
  <si>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</si>
  <si>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</si>
  <si>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</si>
  <si>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</si>
  <si>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</si>
  <si>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</si>
  <si>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</si>
  <si>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</si>
  <si>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</si>
  <si>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</si>
  <si>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</si>
  <si>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</si>
  <si>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</si>
  <si>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</si>
  <si>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</si>
  <si>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</si>
  <si>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</si>
  <si>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</si>
  <si>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</si>
  <si>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</si>
  <si>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</si>
  <si>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</si>
  <si>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</si>
  <si>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</si>
  <si>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</si>
  <si>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</si>
  <si>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</si>
  <si>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</si>
  <si>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</si>
  <si>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</si>
  <si>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</si>
  <si>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</si>
  <si>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</si>
  <si>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</si>
  <si>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</si>
  <si>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</si>
  <si>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</si>
  <si>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</si>
  <si>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</si>
  <si>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</si>
  <si>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</si>
  <si>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</si>
  <si>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</si>
  <si>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</si>
  <si>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</si>
  <si>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</si>
  <si>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</si>
  <si>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</si>
  <si>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</si>
  <si>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</si>
  <si>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</si>
  <si>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</si>
  <si>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</si>
  <si>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</si>
  <si>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</si>
  <si>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</si>
  <si>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</si>
  <si>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</si>
  <si>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</si>
  <si>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</si>
  <si>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</si>
  <si>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</si>
  <si>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</si>
  <si>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</si>
  <si>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</si>
  <si>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</si>
  <si>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</si>
  <si>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</si>
  <si>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</si>
  <si>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</si>
  <si>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</si>
  <si>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</si>
  <si>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</si>
  <si>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</si>
  <si>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</si>
  <si>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</si>
  <si>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</si>
  <si>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</si>
  <si>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</si>
  <si>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</si>
  <si>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</si>
  <si>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</si>
  <si>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</si>
  <si>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</si>
  <si>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</si>
  <si>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</si>
  <si>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</si>
  <si>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</si>
  <si>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</si>
  <si>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</si>
  <si>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</si>
  <si>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</si>
  <si>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</si>
  <si>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</si>
  <si>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</si>
  <si>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</si>
  <si>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</si>
  <si>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</si>
  <si>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</si>
  <si>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</si>
  <si>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</si>
  <si>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</si>
  <si>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</si>
  <si>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</si>
  <si>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</si>
  <si>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</si>
  <si>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</si>
  <si>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</si>
  <si>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</si>
  <si>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</si>
  <si>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</si>
  <si>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</si>
  <si>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</si>
  <si>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</si>
  <si>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</si>
  <si>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</si>
  <si>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</si>
  <si>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</si>
  <si>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</si>
  <si>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</si>
  <si>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</si>
  <si>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</si>
  <si>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</si>
  <si>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</si>
  <si>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</si>
  <si>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</si>
  <si>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</si>
  <si>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</si>
  <si>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</si>
  <si>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</si>
  <si>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</si>
  <si>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</si>
  <si>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</si>
  <si>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</si>
  <si>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</si>
  <si>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</si>
  <si>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</si>
  <si>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</si>
  <si>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</si>
  <si>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</si>
  <si>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</si>
  <si>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</si>
  <si>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</si>
  <si>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</si>
  <si>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</si>
  <si>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</si>
  <si>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</si>
  <si>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</si>
  <si>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</si>
  <si>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</si>
  <si>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</si>
  <si>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</si>
  <si>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</si>
  <si>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</si>
  <si>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</si>
  <si>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</si>
  <si>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</si>
  <si>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</si>
  <si>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</si>
  <si>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</si>
  <si>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</si>
  <si>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</si>
  <si>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</si>
  <si>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</si>
  <si>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</si>
  <si>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</si>
  <si>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</si>
  <si>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</si>
  <si>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</si>
  <si>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</si>
  <si>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</si>
  <si>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</si>
  <si>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</si>
  <si>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</si>
  <si>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</si>
  <si>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</si>
  <si>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</si>
  <si>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</si>
  <si>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</si>
  <si>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</si>
  <si>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</si>
  <si>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</si>
  <si>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</si>
  <si>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</si>
  <si>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</si>
  <si>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</si>
  <si>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</si>
  <si>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</si>
  <si>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</si>
  <si>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</si>
  <si>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</si>
  <si>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</si>
  <si>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</si>
  <si>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</si>
  <si>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</si>
  <si>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</si>
  <si>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</si>
  <si>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</si>
  <si>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</si>
  <si>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</si>
  <si>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</si>
  <si>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</si>
  <si>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</si>
  <si>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</si>
  <si>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</si>
  <si>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</si>
  <si>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</si>
  <si>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</si>
  <si>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</si>
  <si>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</si>
  <si>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</si>
  <si>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</si>
  <si>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</si>
  <si>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</si>
  <si>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</si>
  <si>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</si>
  <si>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</si>
  <si>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</si>
  <si>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</si>
  <si>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</si>
  <si>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</si>
  <si>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</si>
  <si>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</si>
  <si>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</si>
  <si>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</si>
  <si>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</si>
  <si>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</si>
  <si>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</si>
  <si>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</si>
  <si>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</si>
  <si>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</si>
  <si>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</si>
  <si>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</si>
  <si>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</si>
  <si>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</si>
  <si>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</si>
  <si>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</si>
  <si>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</si>
  <si>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</si>
  <si>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</si>
  <si>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</si>
  <si>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</si>
  <si>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</si>
  <si>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</si>
  <si>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</si>
  <si>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</si>
  <si>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</si>
  <si>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</si>
  <si>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</si>
  <si>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</si>
  <si>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</si>
  <si>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</si>
  <si>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</si>
  <si>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</si>
  <si>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</si>
  <si>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</si>
  <si>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</si>
  <si>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</si>
  <si>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</si>
  <si>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</si>
  <si>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</si>
  <si>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</si>
  <si>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</si>
  <si>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</si>
  <si>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</si>
  <si>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</si>
  <si>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</si>
  <si>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</si>
  <si>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</si>
  <si>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</si>
  <si>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</si>
  <si>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</si>
  <si>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</si>
  <si>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</si>
  <si>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</si>
  <si>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</si>
  <si>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</si>
  <si>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</si>
  <si>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</si>
  <si>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</si>
  <si>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</si>
  <si>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</si>
  <si>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</si>
  <si>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</si>
  <si>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</si>
  <si>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</si>
  <si>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</si>
  <si>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</si>
  <si>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</si>
  <si>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</si>
  <si>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</si>
  <si>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</si>
  <si>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</si>
  <si>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</si>
  <si>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</si>
  <si>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</si>
  <si>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</si>
  <si>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</si>
  <si>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</si>
  <si>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</si>
  <si>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</si>
  <si>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</si>
  <si>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</si>
  <si>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</si>
  <si>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</si>
  <si>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</si>
  <si>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</si>
  <si>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</si>
  <si>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</si>
  <si>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</si>
  <si>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</si>
  <si>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</si>
  <si>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</si>
  <si>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</si>
  <si>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</si>
  <si>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</si>
  <si>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</si>
  <si>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</si>
  <si>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</si>
  <si>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</si>
  <si>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</si>
  <si>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</si>
  <si>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</si>
  <si>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</si>
  <si>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</si>
  <si>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</si>
  <si>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</si>
  <si>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</si>
  <si>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</si>
  <si>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</si>
  <si>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</si>
  <si>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</si>
  <si>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</si>
  <si>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</si>
  <si>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</si>
  <si>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</si>
  <si>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</si>
  <si>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</si>
  <si>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</si>
  <si>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</si>
  <si>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</si>
  <si>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</si>
  <si>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</si>
  <si>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</si>
  <si>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</si>
  <si>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</si>
  <si>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</si>
  <si>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</si>
  <si>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</si>
  <si>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</si>
  <si>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</si>
  <si>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</si>
  <si>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</si>
  <si>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</si>
  <si>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</si>
  <si>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</si>
  <si>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</si>
  <si>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</si>
  <si>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</si>
  <si>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</si>
  <si>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</si>
  <si>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</si>
  <si>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</si>
  <si>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</si>
  <si>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</si>
  <si>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</si>
  <si>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</si>
  <si>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</si>
  <si>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</si>
  <si>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</si>
  <si>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</si>
  <si>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</si>
  <si>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</si>
  <si>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</si>
  <si>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</si>
  <si>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</si>
  <si>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</si>
  <si>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</si>
  <si>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</si>
  <si>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</si>
  <si>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</si>
  <si>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</si>
  <si>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</si>
  <si>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</si>
  <si>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</si>
  <si>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</si>
  <si>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</si>
  <si>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</si>
  <si>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</si>
  <si>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</si>
  <si>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</si>
  <si>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</si>
  <si>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</si>
  <si>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</si>
  <si>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</si>
  <si>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</si>
  <si>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</si>
  <si>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</si>
  <si>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</si>
  <si>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</si>
  <si>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</si>
  <si>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</si>
  <si>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</si>
  <si>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</si>
  <si>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</si>
  <si>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</si>
  <si>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</si>
  <si>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</si>
  <si>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</si>
  <si>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</si>
  <si>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</si>
  <si>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</si>
  <si>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</si>
  <si>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</si>
  <si>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</si>
  <si>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</si>
  <si>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</si>
  <si>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</si>
  <si>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</si>
  <si>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</si>
  <si>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</si>
  <si>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</si>
  <si>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</si>
  <si>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</si>
  <si>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</si>
  <si>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</si>
  <si>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</si>
  <si>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</si>
  <si>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</si>
  <si>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</si>
  <si>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</si>
  <si>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</si>
  <si>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</si>
  <si>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</si>
  <si>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</si>
  <si>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</si>
  <si>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</si>
  <si>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</si>
  <si>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</si>
  <si>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</si>
  <si>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</si>
  <si>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</si>
  <si>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</si>
  <si>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</si>
  <si>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</si>
  <si>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</si>
  <si>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</si>
  <si>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</si>
  <si>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</si>
  <si>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</si>
  <si>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</si>
  <si>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</si>
  <si>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</si>
  <si>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</si>
  <si>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</si>
  <si>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</si>
  <si>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</si>
  <si>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</si>
  <si>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</si>
  <si>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</si>
  <si>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</si>
  <si>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</si>
  <si>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</si>
  <si>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</si>
  <si>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</si>
  <si>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</si>
  <si>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</si>
  <si>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</si>
  <si>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</si>
  <si>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</si>
  <si>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</si>
  <si>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</si>
  <si>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</si>
  <si>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</si>
  <si>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</si>
  <si>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</si>
  <si>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</si>
  <si>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</si>
  <si>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</si>
  <si>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</si>
  <si>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</si>
  <si>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</si>
  <si>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</si>
  <si>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</si>
  <si>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</si>
  <si>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</si>
  <si>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</si>
  <si>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</si>
  <si>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</si>
  <si>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</si>
  <si>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</si>
  <si>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</si>
  <si>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</si>
  <si>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</si>
  <si>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</si>
  <si>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</si>
  <si>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</si>
  <si>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</si>
  <si>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</si>
  <si>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</si>
  <si>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</si>
  <si>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</si>
  <si>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</si>
  <si>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</si>
  <si>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</si>
  <si>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</si>
  <si>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</si>
  <si>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</si>
  <si>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</si>
  <si>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</si>
  <si>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</si>
  <si>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</si>
  <si>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</si>
  <si>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</si>
  <si>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</si>
  <si>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</si>
  <si>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</si>
  <si>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</si>
  <si>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</si>
  <si>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</si>
  <si>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</si>
  <si>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</si>
  <si>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</si>
  <si>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</si>
  <si>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</si>
  <si>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</si>
  <si>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</si>
  <si>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</si>
  <si>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</si>
  <si>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</si>
  <si>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</si>
  <si>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</si>
  <si>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</si>
  <si>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</si>
  <si>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</si>
  <si>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</si>
  <si>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</si>
  <si>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</si>
  <si>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</si>
  <si>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</si>
  <si>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</si>
  <si>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</si>
  <si>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</si>
  <si>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</si>
  <si>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</si>
  <si>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</si>
  <si>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</si>
  <si>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</si>
  <si>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</si>
  <si>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</si>
  <si>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</si>
  <si>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</si>
  <si>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</si>
  <si>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</si>
  <si>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</si>
  <si>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</si>
  <si>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</si>
  <si>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</si>
  <si>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</si>
  <si>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</si>
  <si>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</si>
  <si>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</si>
  <si>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</si>
  <si>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</si>
  <si>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</si>
  <si>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</si>
  <si>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</si>
  <si>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</si>
  <si>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</si>
  <si>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</si>
  <si>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</si>
  <si>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</si>
  <si>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</si>
  <si>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</si>
  <si>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</si>
  <si>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</si>
  <si>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</si>
  <si>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</si>
  <si>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</si>
  <si>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</si>
  <si>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</si>
  <si>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</si>
  <si>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</si>
  <si>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</si>
  <si>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</si>
  <si>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</si>
  <si>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</si>
  <si>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</si>
  <si>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</si>
  <si>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</si>
  <si>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</si>
  <si>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</si>
  <si>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</si>
  <si>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</si>
  <si>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</si>
  <si>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</si>
  <si>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</si>
  <si>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</si>
  <si>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</si>
  <si>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</si>
  <si>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</si>
  <si>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</si>
  <si>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</si>
  <si>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</si>
  <si>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</si>
  <si>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</si>
  <si>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</si>
  <si>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</si>
  <si>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</si>
  <si>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</si>
  <si>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</si>
  <si>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</si>
  <si>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</si>
  <si>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</si>
  <si>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</si>
  <si>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</si>
  <si>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</si>
  <si>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</si>
  <si>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</si>
  <si>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</si>
  <si>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</si>
  <si>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</si>
  <si>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</si>
  <si>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</si>
  <si>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</si>
  <si>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</si>
  <si>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</si>
  <si>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</si>
  <si>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</si>
  <si>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</si>
  <si>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</si>
  <si>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</si>
  <si>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</si>
  <si>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</si>
  <si>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</si>
  <si>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</si>
  <si>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</si>
  <si>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</si>
  <si>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</si>
  <si>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</si>
  <si>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</si>
  <si>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</si>
  <si>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</si>
  <si>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</si>
  <si>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</si>
  <si>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</si>
  <si>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</si>
  <si>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</si>
  <si>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</si>
  <si>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</si>
  <si>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</si>
  <si>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</si>
  <si>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</si>
  <si>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</si>
  <si>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</si>
  <si>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</si>
  <si>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</si>
  <si>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</si>
  <si>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</si>
  <si>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</si>
  <si>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</si>
  <si>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</si>
  <si>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</si>
  <si>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</si>
  <si>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</si>
  <si>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</si>
  <si>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</si>
  <si>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</si>
  <si>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</si>
  <si>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</si>
  <si>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</si>
  <si>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</si>
  <si>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</si>
  <si>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</si>
  <si>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</si>
  <si>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</si>
  <si>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</si>
  <si>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</si>
  <si>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</si>
  <si>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</si>
  <si>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</si>
  <si>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</si>
  <si>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</si>
  <si>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</si>
  <si>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</si>
  <si>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</si>
  <si>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</si>
  <si>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</si>
  <si>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</si>
  <si>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</si>
  <si>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</si>
  <si>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</si>
  <si>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</si>
  <si>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</si>
  <si>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</si>
  <si>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</si>
  <si>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</si>
  <si>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</si>
  <si>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</si>
  <si>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</si>
  <si>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</si>
  <si>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</si>
  <si>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</si>
  <si>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</si>
  <si>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</si>
  <si>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</si>
  <si>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</si>
  <si>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</si>
  <si>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</si>
  <si>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</si>
  <si>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</si>
  <si>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</si>
  <si>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</si>
  <si>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</si>
  <si>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</si>
  <si>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</si>
  <si>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</si>
  <si>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</si>
  <si>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</si>
  <si>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</si>
  <si>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</si>
  <si>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</si>
  <si>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</si>
  <si>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</si>
  <si>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</si>
  <si>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</si>
  <si>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</si>
  <si>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</si>
  <si>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</si>
  <si>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</si>
  <si>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</si>
  <si>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</si>
  <si>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</si>
  <si>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</si>
  <si>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</si>
  <si>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</si>
  <si>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</si>
  <si>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</si>
  <si>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</si>
  <si>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</si>
  <si>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</si>
  <si>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</si>
  <si>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</si>
  <si>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</si>
  <si>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</si>
  <si>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</si>
  <si>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</si>
  <si>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</si>
  <si>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</si>
  <si>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</si>
  <si>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</si>
  <si>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</si>
  <si>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</si>
  <si>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</si>
  <si>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</si>
  <si>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</si>
  <si>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</si>
  <si>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</si>
  <si>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</si>
  <si>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</si>
  <si>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</si>
  <si>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</si>
  <si>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</si>
  <si>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</si>
  <si>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</si>
  <si>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</si>
  <si>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</si>
  <si>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</si>
  <si>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</si>
  <si>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</si>
  <si>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</si>
  <si>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</si>
  <si>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</si>
  <si>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</si>
  <si>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</si>
  <si>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</si>
  <si>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</si>
  <si>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</si>
  <si>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</si>
  <si>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</si>
  <si>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</si>
  <si>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</si>
  <si>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</si>
  <si>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</si>
  <si>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</si>
  <si>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</si>
  <si>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</si>
  <si>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</si>
  <si>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</si>
  <si>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</si>
  <si>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</si>
  <si>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</si>
  <si>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</si>
  <si>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</si>
  <si>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</si>
  <si>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</si>
  <si>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</si>
  <si>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</si>
  <si>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</si>
  <si>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</si>
  <si>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</si>
  <si>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</si>
  <si>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</si>
  <si>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</si>
  <si>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</si>
  <si>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</si>
  <si>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</si>
  <si>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</si>
  <si>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</si>
  <si>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</si>
  <si>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</si>
  <si>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</si>
  <si>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</si>
  <si>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</si>
  <si>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</si>
  <si>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</si>
  <si>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</si>
  <si>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</si>
  <si>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</si>
  <si>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</si>
  <si>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</si>
  <si>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</si>
  <si>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</si>
  <si>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</si>
  <si>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</si>
  <si>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</si>
  <si>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</si>
  <si>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</si>
  <si>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</si>
  <si>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</si>
  <si>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</si>
  <si>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</si>
  <si>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</si>
  <si>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</si>
  <si>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</si>
  <si>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</si>
  <si>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</si>
  <si>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</si>
  <si>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</si>
  <si>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</si>
  <si>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</si>
  <si>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</si>
  <si>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</si>
  <si>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</si>
  <si>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</si>
  <si>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</si>
  <si>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</si>
  <si>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</si>
  <si>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</si>
  <si>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</si>
  <si>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</si>
  <si>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</si>
  <si>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</si>
  <si>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</si>
  <si>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</si>
  <si>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</si>
  <si>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</si>
  <si>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</si>
  <si>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</si>
  <si>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</si>
  <si>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</si>
  <si>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</si>
  <si>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</si>
  <si>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</si>
  <si>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</si>
  <si>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</si>
  <si>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</si>
  <si>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</si>
  <si>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</si>
  <si>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</si>
  <si>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</si>
  <si>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</si>
  <si>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</si>
  <si>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</si>
  <si>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</si>
  <si>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</si>
  <si>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</si>
  <si>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</si>
  <si>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</si>
  <si>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</si>
  <si>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</si>
  <si>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</si>
  <si>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</si>
  <si>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</si>
  <si>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</si>
  <si>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</si>
  <si>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</si>
  <si>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</si>
  <si>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</si>
  <si>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</si>
  <si>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</si>
  <si>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</si>
  <si>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</si>
  <si>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</si>
  <si>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</si>
  <si>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</si>
  <si>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</si>
  <si>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</si>
  <si>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</si>
  <si>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</si>
  <si>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</si>
  <si>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</si>
  <si>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</si>
  <si>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</si>
  <si>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</si>
  <si>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</si>
  <si>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</si>
  <si>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</si>
  <si>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</si>
  <si>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</si>
  <si>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</si>
  <si>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</si>
  <si>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</si>
  <si>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</si>
  <si>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</si>
  <si>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</si>
  <si>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</si>
  <si>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</si>
  <si>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</si>
  <si>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</si>
  <si>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</si>
  <si>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</si>
  <si>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</si>
  <si>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</si>
  <si>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</si>
  <si>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</si>
  <si>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</si>
  <si>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</si>
  <si>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</si>
  <si>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</si>
  <si>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</si>
  <si>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</si>
  <si>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</si>
  <si>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</si>
  <si>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</si>
  <si>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</si>
  <si>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</si>
  <si>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</si>
  <si>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</si>
  <si>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</si>
  <si>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</si>
  <si>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</si>
  <si>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</si>
  <si>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</si>
  <si>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</si>
  <si>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</si>
  <si>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</si>
  <si>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</si>
  <si>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</si>
  <si>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</si>
  <si>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</si>
  <si>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</si>
  <si>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</si>
  <si>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</si>
  <si>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</si>
  <si>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</si>
  <si>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</si>
  <si>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</si>
  <si>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</si>
  <si>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</si>
  <si>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</si>
  <si>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</si>
  <si>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</si>
  <si>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</si>
  <si>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</si>
  <si>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</si>
  <si>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</si>
  <si>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</si>
  <si>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</si>
  <si>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</si>
  <si>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</si>
  <si>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</si>
  <si>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</si>
  <si>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</si>
  <si>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</si>
  <si>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</si>
  <si>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</si>
  <si>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</si>
  <si>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</si>
  <si>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</si>
  <si>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</si>
  <si>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</si>
  <si>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</si>
  <si>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</si>
  <si>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</si>
  <si>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</si>
  <si>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</si>
  <si>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</si>
  <si>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</si>
  <si>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</si>
  <si>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</si>
  <si>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</si>
  <si>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</si>
  <si>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</si>
  <si>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</si>
  <si>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</si>
  <si>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</si>
  <si>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</si>
  <si>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</si>
  <si>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</si>
  <si>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</si>
  <si>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</si>
  <si>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</si>
  <si>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</si>
  <si>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</si>
  <si>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</si>
  <si>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</si>
  <si>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</si>
  <si>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</si>
  <si>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</si>
  <si>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</si>
  <si>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</si>
  <si>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</si>
  <si>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</si>
  <si>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</si>
  <si>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</si>
  <si>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</si>
  <si>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</si>
  <si>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</si>
  <si>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</si>
  <si>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</si>
  <si>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</si>
  <si>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</si>
  <si>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</si>
  <si>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</si>
  <si>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</si>
  <si>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</si>
  <si>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</si>
  <si>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</si>
  <si>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</si>
  <si>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</si>
  <si>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</si>
  <si>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</si>
  <si>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</si>
  <si>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</si>
  <si>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</si>
  <si>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</si>
  <si>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</si>
  <si>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</si>
  <si>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</si>
  <si>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</si>
  <si>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</si>
  <si>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</si>
  <si>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</si>
  <si>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</si>
  <si>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</si>
  <si>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</si>
  <si>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</si>
  <si>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</si>
  <si>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</si>
  <si>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</si>
  <si>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</si>
  <si>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</si>
  <si>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</si>
  <si>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</si>
  <si>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</si>
  <si>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</si>
  <si>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</si>
  <si>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</si>
  <si>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</si>
  <si>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</si>
  <si>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</si>
  <si>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</si>
  <si>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</si>
  <si>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</si>
  <si>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</si>
  <si>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</si>
  <si>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</si>
  <si>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</si>
  <si>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</si>
  <si>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</si>
  <si>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</si>
  <si>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</si>
  <si>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</si>
  <si>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</si>
  <si>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</si>
  <si>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</si>
  <si>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</si>
  <si>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</si>
  <si>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</si>
  <si>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</si>
  <si>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</si>
  <si>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</si>
  <si>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</si>
  <si>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</si>
  <si>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</si>
  <si>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</si>
  <si>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</si>
  <si>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</si>
  <si>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</si>
  <si>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</si>
  <si>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</si>
  <si>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</si>
  <si>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</si>
  <si>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</si>
  <si>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</si>
  <si>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</si>
  <si>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</si>
  <si>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</si>
  <si>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</si>
  <si>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</si>
  <si>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</si>
  <si>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</si>
  <si>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</si>
  <si>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</si>
  <si>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</si>
  <si>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</si>
  <si>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</si>
  <si>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</si>
  <si>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</si>
  <si>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</si>
  <si>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</si>
  <si>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</si>
  <si>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</si>
  <si>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</si>
  <si>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</si>
  <si>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</si>
  <si>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</si>
  <si>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</si>
  <si>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</si>
  <si>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</si>
  <si>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</si>
  <si>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</si>
  <si>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</si>
  <si>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</si>
  <si>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</si>
  <si>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</si>
  <si>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</si>
  <si>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</si>
  <si>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</si>
  <si>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</si>
  <si>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</si>
  <si>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</si>
  <si>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</si>
  <si>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</si>
  <si>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</si>
  <si>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</si>
  <si>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</si>
  <si>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</si>
  <si>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</si>
  <si>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</si>
  <si>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</si>
  <si>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</si>
  <si>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</si>
  <si>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</si>
  <si>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</si>
  <si>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</si>
  <si>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</si>
  <si>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</si>
  <si>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</si>
  <si>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</si>
  <si>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</si>
  <si>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</si>
  <si>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</si>
  <si>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</si>
  <si>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</si>
  <si>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</si>
  <si>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</si>
  <si>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</si>
  <si>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</si>
  <si>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</si>
  <si>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</si>
  <si>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</si>
  <si>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</si>
  <si>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</si>
  <si>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</si>
  <si>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</si>
  <si>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</si>
  <si>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</si>
  <si>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</si>
  <si>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</si>
  <si>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</si>
  <si>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</si>
  <si>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</si>
  <si>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</si>
  <si>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</si>
  <si>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</si>
  <si>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</si>
  <si>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</si>
  <si>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</si>
  <si>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</si>
  <si>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</si>
  <si>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</si>
  <si>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</si>
  <si>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</si>
  <si>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</si>
  <si>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</si>
  <si>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</si>
  <si>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</si>
  <si>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</si>
  <si>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</si>
  <si>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</si>
  <si>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</si>
  <si>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</si>
  <si>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</si>
  <si>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</si>
  <si>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</si>
  <si>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</si>
  <si>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</si>
  <si>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</si>
  <si>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</si>
  <si>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</si>
  <si>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</si>
  <si>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</si>
  <si>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</si>
  <si>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</si>
  <si>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</si>
  <si>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</si>
  <si>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</si>
  <si>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</si>
  <si>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</si>
  <si>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</si>
  <si>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</si>
  <si>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</si>
  <si>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</si>
  <si>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</si>
  <si>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</si>
  <si>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</si>
  <si>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</si>
  <si>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</si>
  <si>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</si>
  <si>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</si>
  <si>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</si>
  <si>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</si>
  <si>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</si>
  <si>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</si>
  <si>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</si>
  <si>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</si>
  <si>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</si>
  <si>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</si>
  <si>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</si>
  <si>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</si>
  <si>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</si>
  <si>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</si>
  <si>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</si>
  <si>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</si>
  <si>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</si>
  <si>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</si>
  <si>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</si>
  <si>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</si>
  <si>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</si>
  <si>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</si>
  <si>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</si>
  <si>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</si>
  <si>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</si>
  <si>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</si>
  <si>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</si>
  <si>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</si>
  <si>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</si>
  <si>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</si>
  <si>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</si>
  <si>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</si>
  <si>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</si>
  <si>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</si>
  <si>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</si>
  <si>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</si>
  <si>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</si>
  <si>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</si>
  <si>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</si>
  <si>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</si>
  <si>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</si>
  <si>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</si>
  <si>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</si>
  <si>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</si>
  <si>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</si>
  <si>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</si>
  <si>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</si>
  <si>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</si>
  <si>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</si>
  <si>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</si>
  <si>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</si>
  <si>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</si>
  <si>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</si>
  <si>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</si>
  <si>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</si>
  <si>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</si>
  <si>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</si>
  <si>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</si>
  <si>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</si>
  <si>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</si>
  <si>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</si>
  <si>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</si>
  <si>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</si>
  <si>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</si>
  <si>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</si>
  <si>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</si>
  <si>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</si>
  <si>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</si>
  <si>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</si>
  <si>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</si>
  <si>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</si>
  <si>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</si>
  <si>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</si>
  <si>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</si>
  <si>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</si>
  <si>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</si>
  <si>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</si>
  <si>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</si>
  <si>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</si>
  <si>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</si>
  <si>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</si>
  <si>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</si>
  <si>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</si>
  <si>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</si>
  <si>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</si>
  <si>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</si>
  <si>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</si>
  <si>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</si>
  <si>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</si>
  <si>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</si>
  <si>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</si>
  <si>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</si>
  <si>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</si>
  <si>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</si>
  <si>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</si>
  <si>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</si>
  <si>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</si>
  <si>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</si>
  <si>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</si>
  <si>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</si>
  <si>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</si>
  <si>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</si>
  <si>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</si>
  <si>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</si>
  <si>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</si>
  <si>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</si>
  <si>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</si>
  <si>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</si>
  <si>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</si>
  <si>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</si>
  <si>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</si>
  <si>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</si>
  <si>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</si>
  <si>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</si>
  <si>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</si>
  <si>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</si>
  <si>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</si>
  <si>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</si>
  <si>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</si>
  <si>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</si>
  <si>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</si>
  <si>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</si>
  <si>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</si>
  <si>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</si>
  <si>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</si>
  <si>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</si>
  <si>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</si>
  <si>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</si>
  <si>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</si>
  <si>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</si>
  <si>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</si>
  <si>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</si>
  <si>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</si>
  <si>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</si>
  <si>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</si>
  <si>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</si>
  <si>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</si>
  <si>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</si>
  <si>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</si>
  <si>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</si>
  <si>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</si>
  <si>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</si>
  <si>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</si>
  <si>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</si>
  <si>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</si>
  <si>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</si>
  <si>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</si>
  <si>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</si>
  <si>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</si>
  <si>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</si>
  <si>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</si>
  <si>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</si>
  <si>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</si>
  <si>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</si>
  <si>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</si>
  <si>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</si>
  <si>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</si>
  <si>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</si>
  <si>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</si>
  <si>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</si>
  <si>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</si>
  <si>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</si>
  <si>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</si>
  <si>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</si>
  <si>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</si>
  <si>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</si>
  <si>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</si>
  <si>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</si>
  <si>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</si>
  <si>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</si>
  <si>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</si>
  <si>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</si>
  <si>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</si>
  <si>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</si>
  <si>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</si>
  <si>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</si>
  <si>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</si>
  <si>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</si>
  <si>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</si>
  <si>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</si>
  <si>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</si>
  <si>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</si>
  <si>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</si>
  <si>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</si>
  <si>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</si>
  <si>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</si>
  <si>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</si>
  <si>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</si>
  <si>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</si>
  <si>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</si>
  <si>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</si>
  <si>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</si>
  <si>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</si>
  <si>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</si>
  <si>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</si>
  <si>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</si>
  <si>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</si>
  <si>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</si>
  <si>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</si>
  <si>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</si>
  <si>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</si>
  <si>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</si>
  <si>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</si>
  <si>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</si>
  <si>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</si>
  <si>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</si>
  <si>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</si>
  <si>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</si>
  <si>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</si>
  <si>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</si>
  <si>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</si>
  <si>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</si>
  <si>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</si>
  <si>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</si>
  <si>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</si>
  <si>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</si>
  <si>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</si>
  <si>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</si>
  <si>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</si>
  <si>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</si>
  <si>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</si>
  <si>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</si>
  <si>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</si>
  <si>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</si>
  <si>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</si>
  <si>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</si>
  <si>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</si>
  <si>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</si>
  <si>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</si>
  <si>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</si>
  <si>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</si>
  <si>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</si>
  <si>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</si>
  <si>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</si>
  <si>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</si>
  <si>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</si>
  <si>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</si>
  <si>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</si>
  <si>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</si>
  <si>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</si>
  <si>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</si>
  <si>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</si>
  <si>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</si>
  <si>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</si>
  <si>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</si>
  <si>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</si>
  <si>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</si>
  <si>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</si>
  <si>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</si>
  <si>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</si>
  <si>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</si>
  <si>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</si>
  <si>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</si>
  <si>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</si>
  <si>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</si>
  <si>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</si>
  <si>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</si>
  <si>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</si>
  <si>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</si>
  <si>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</si>
  <si>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</si>
  <si>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</si>
  <si>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</si>
  <si>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</si>
  <si>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</si>
  <si>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</si>
  <si>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</si>
  <si>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</si>
  <si>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</si>
  <si>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</si>
  <si>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</si>
  <si>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</si>
  <si>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</si>
  <si>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</si>
  <si>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</si>
  <si>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</si>
  <si>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</si>
  <si>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</si>
  <si>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</si>
  <si>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</si>
  <si>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</si>
  <si>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</si>
  <si>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</si>
  <si>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</si>
  <si>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</si>
  <si>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</si>
  <si>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</si>
  <si>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</si>
  <si>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</si>
  <si>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</si>
  <si>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</si>
  <si>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</si>
  <si>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</si>
  <si>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</si>
  <si>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</si>
  <si>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</si>
  <si>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</si>
  <si>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</si>
  <si>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</si>
  <si>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</si>
  <si>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</si>
  <si>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</si>
  <si>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</si>
  <si>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</si>
  <si>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</si>
  <si>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</si>
  <si>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</si>
  <si>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</si>
  <si>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</si>
  <si>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</si>
  <si>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</si>
  <si>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</si>
  <si>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</si>
  <si>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</si>
  <si>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</si>
  <si>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</si>
  <si>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</si>
  <si>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</si>
  <si>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</si>
  <si>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</si>
  <si>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</si>
  <si>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</si>
  <si>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</si>
  <si>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</si>
  <si>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</si>
  <si>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</si>
  <si>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</si>
  <si>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</si>
  <si>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</si>
  <si>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</si>
  <si>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</si>
  <si>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</si>
  <si>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</si>
  <si>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</si>
  <si>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</si>
  <si>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</si>
  <si>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</si>
  <si>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</si>
  <si>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</si>
  <si>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</si>
  <si>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</si>
  <si>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</si>
  <si>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</si>
  <si>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</si>
  <si>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</si>
  <si>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</si>
  <si>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</si>
  <si>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</si>
  <si>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</si>
  <si>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</si>
  <si>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</si>
  <si>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</si>
  <si>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</si>
  <si>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</si>
  <si>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</si>
  <si>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</si>
  <si>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</si>
  <si>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</si>
  <si>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</si>
  <si>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</si>
  <si>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</si>
  <si>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</si>
  <si>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</si>
  <si>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</si>
  <si>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</si>
  <si>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</si>
  <si>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</si>
  <si>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</si>
  <si>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</si>
  <si>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</si>
  <si>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</si>
  <si>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</si>
  <si>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</si>
  <si>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</si>
  <si>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</si>
  <si>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</si>
  <si>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</si>
  <si>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</si>
  <si>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</si>
  <si>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</si>
  <si>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</si>
  <si>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</si>
  <si>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</si>
  <si>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</si>
  <si>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</si>
  <si>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</si>
  <si>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</si>
  <si>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</si>
  <si>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</si>
  <si>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</si>
  <si>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</si>
  <si>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</si>
  <si>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</si>
  <si>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</si>
  <si>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</si>
  <si>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</si>
  <si>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</si>
  <si>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</si>
  <si>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</si>
  <si>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</si>
  <si>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</si>
  <si>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</si>
  <si>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</si>
  <si>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</si>
  <si>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</si>
  <si>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</si>
  <si>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</si>
  <si>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</si>
  <si>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</si>
  <si>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</si>
  <si>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</si>
  <si>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</si>
  <si>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</si>
  <si>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</si>
  <si>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</si>
  <si>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</si>
  <si>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</si>
  <si>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</si>
  <si>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</si>
  <si>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</si>
  <si>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</si>
  <si>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</si>
  <si>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</si>
  <si>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</si>
  <si>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</si>
  <si>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</si>
  <si>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</si>
  <si>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</si>
  <si>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</si>
  <si>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</si>
  <si>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</si>
  <si>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</si>
  <si>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</si>
  <si>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</si>
  <si>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</si>
  <si>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</si>
  <si>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</si>
  <si>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</si>
  <si>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</si>
  <si>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</si>
  <si>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</si>
  <si>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</si>
  <si>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</si>
  <si>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</si>
  <si>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</si>
  <si>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</si>
  <si>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</si>
  <si>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</si>
  <si>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</si>
  <si>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</si>
  <si>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</si>
  <si>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</si>
  <si>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</si>
  <si>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</si>
  <si>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</si>
  <si>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</si>
  <si>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</si>
  <si>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</si>
  <si>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</si>
  <si>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</si>
  <si>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</si>
  <si>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</si>
  <si>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</si>
  <si>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</si>
  <si>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</si>
  <si>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</si>
  <si>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</si>
  <si>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</si>
  <si>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</si>
  <si>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</si>
  <si>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</si>
  <si>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</si>
  <si>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</si>
  <si>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</si>
  <si>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</si>
  <si>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</si>
  <si>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</si>
  <si>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</si>
  <si>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</si>
  <si>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</si>
  <si>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</si>
  <si>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</si>
  <si>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</si>
  <si>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</si>
  <si>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</si>
  <si>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</si>
  <si>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</si>
  <si>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</si>
  <si>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</si>
  <si>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</si>
  <si>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</si>
  <si>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</si>
  <si>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</si>
  <si>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</si>
  <si>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</si>
  <si>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</si>
  <si>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</si>
  <si>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</si>
  <si>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</si>
  <si>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</si>
  <si>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</si>
  <si>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</si>
  <si>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</si>
  <si>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</si>
  <si>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</si>
  <si>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</si>
  <si>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</si>
  <si>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</si>
  <si>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</si>
  <si>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</si>
  <si>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</si>
  <si>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</si>
  <si>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</si>
  <si>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</si>
  <si>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</si>
  <si>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</si>
  <si>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</si>
  <si>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</si>
  <si>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</si>
  <si>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</si>
  <si>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</si>
  <si>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</si>
  <si>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</si>
  <si>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</si>
  <si>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</si>
  <si>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</si>
  <si>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</si>
  <si>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</si>
  <si>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</si>
  <si>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</si>
  <si>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</si>
  <si>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</si>
  <si>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</si>
  <si>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</si>
  <si>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</si>
  <si>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</si>
  <si>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</si>
  <si>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</si>
  <si>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</si>
  <si>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</si>
  <si>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</si>
  <si>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</si>
  <si>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</si>
  <si>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</si>
  <si>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</si>
  <si>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</si>
  <si>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</si>
  <si>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</si>
  <si>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</si>
  <si>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</si>
  <si>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</si>
  <si>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</si>
  <si>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</si>
  <si>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</si>
  <si>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</si>
  <si>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</si>
  <si>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</si>
  <si>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</si>
  <si>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</si>
  <si>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</si>
  <si>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</si>
  <si>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</si>
  <si>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</si>
  <si>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</si>
  <si>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</si>
  <si>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</si>
  <si>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</si>
  <si>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</si>
  <si>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</si>
  <si>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</si>
  <si>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</si>
  <si>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</si>
  <si>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</si>
  <si>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</si>
  <si>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</si>
  <si>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</si>
  <si>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</si>
  <si>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</si>
  <si>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</si>
  <si>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</si>
  <si>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</si>
  <si>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</si>
  <si>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</si>
  <si>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</si>
  <si>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</si>
  <si>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</si>
  <si>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</si>
  <si>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</si>
  <si>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</si>
  <si>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</si>
  <si>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</si>
  <si>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</si>
  <si>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</si>
  <si>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</si>
  <si>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</si>
  <si>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</si>
  <si>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</si>
  <si>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</si>
  <si>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</si>
  <si>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</si>
  <si>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</si>
  <si>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</si>
  <si>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</si>
  <si>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</si>
  <si>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</si>
  <si>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</si>
  <si>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</si>
  <si>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</si>
  <si>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</si>
  <si>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</si>
  <si>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</si>
  <si>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</si>
  <si>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</si>
  <si>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</si>
  <si>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</si>
  <si>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</si>
  <si>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</si>
  <si>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</si>
  <si>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</si>
  <si>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</si>
  <si>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</si>
  <si>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</si>
  <si>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</si>
  <si>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</si>
  <si>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</si>
  <si>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</si>
  <si>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</si>
  <si>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</si>
  <si>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</si>
  <si>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</si>
  <si>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</si>
  <si>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</si>
  <si>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</si>
  <si>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</si>
  <si>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</si>
  <si>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</si>
  <si>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</si>
  <si>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</si>
  <si>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</si>
  <si>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</si>
  <si>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</si>
  <si>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</si>
  <si>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</si>
  <si>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</si>
  <si>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</si>
  <si>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</si>
  <si>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</si>
  <si>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</si>
  <si>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</si>
  <si>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</si>
  <si>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</si>
  <si>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</si>
  <si>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</si>
  <si>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</si>
  <si>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</si>
  <si>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</si>
  <si>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</si>
  <si>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</si>
  <si>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</si>
  <si>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</si>
  <si>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</si>
  <si>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</si>
  <si>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</si>
  <si>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</si>
  <si>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</si>
  <si>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</si>
  <si>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</si>
  <si>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</si>
  <si>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</si>
  <si>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</si>
  <si>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</si>
  <si>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</si>
  <si>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</si>
  <si>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</si>
  <si>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</si>
  <si>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</si>
  <si>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</si>
  <si>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</si>
  <si>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</si>
  <si>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</si>
  <si>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</si>
  <si>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</si>
  <si>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</si>
  <si>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</si>
  <si>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</si>
  <si>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</si>
  <si>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</si>
  <si>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</si>
  <si>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</si>
  <si>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</si>
  <si>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</si>
  <si>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</si>
  <si>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</si>
  <si>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</si>
  <si>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</si>
  <si>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</si>
  <si>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</si>
  <si>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</si>
  <si>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</si>
  <si>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</si>
  <si>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</si>
  <si>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</si>
  <si>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</si>
  <si>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</si>
  <si>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</si>
  <si>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</si>
  <si>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</si>
  <si>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</si>
  <si>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</si>
  <si>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</si>
  <si>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</si>
  <si>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</si>
  <si>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</si>
  <si>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</si>
  <si>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</si>
  <si>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</si>
  <si>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</si>
  <si>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</si>
  <si>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</si>
  <si>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</si>
  <si>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</si>
  <si>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</si>
  <si>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</si>
  <si>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</si>
  <si>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</si>
  <si>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</si>
  <si>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</si>
  <si>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</si>
  <si>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</si>
  <si>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</si>
  <si>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</si>
  <si>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</si>
  <si>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</si>
  <si>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</si>
  <si>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</si>
  <si>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</si>
  <si>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</si>
  <si>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</si>
  <si>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</si>
  <si>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</si>
  <si>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</si>
  <si>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</si>
  <si>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</si>
  <si>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</si>
  <si>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</si>
  <si>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</si>
  <si>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</si>
  <si>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</si>
  <si>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</si>
  <si>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</si>
  <si>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</si>
  <si>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</si>
  <si>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</si>
  <si>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</si>
  <si>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</si>
  <si>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</si>
  <si>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</si>
  <si>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</si>
  <si>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</si>
  <si>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</si>
  <si>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</si>
  <si>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</si>
  <si>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</si>
  <si>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</si>
  <si>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</si>
  <si>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</si>
  <si>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</si>
  <si>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</si>
  <si>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</si>
  <si>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</si>
  <si>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</si>
  <si>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</si>
  <si>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</si>
  <si>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</si>
  <si>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</si>
  <si>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</si>
  <si>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</si>
  <si>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</si>
  <si>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</si>
  <si>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</si>
  <si>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</si>
  <si>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</si>
  <si>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</si>
  <si>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</si>
  <si>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</si>
  <si>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</si>
  <si>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</si>
  <si>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</si>
  <si>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</si>
  <si>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</si>
  <si>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</si>
  <si>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</si>
  <si>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</si>
  <si>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</si>
  <si>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</si>
  <si>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</si>
  <si>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</si>
  <si>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</si>
  <si>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</si>
  <si>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</si>
  <si>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</si>
  <si>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</si>
  <si>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</si>
  <si>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</si>
  <si>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</si>
  <si>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</si>
  <si>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</si>
  <si>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</si>
  <si>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</si>
  <si>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</si>
  <si>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</si>
  <si>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</si>
  <si>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</si>
  <si>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</si>
  <si>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</si>
  <si>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</si>
  <si>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</si>
  <si>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</si>
  <si>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</si>
  <si>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</si>
  <si>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</si>
  <si>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</si>
  <si>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</si>
  <si>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</si>
  <si>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</si>
  <si>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</si>
  <si>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</si>
  <si>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</si>
  <si>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</si>
  <si>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</si>
  <si>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</si>
  <si>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</si>
  <si>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</si>
  <si>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</si>
  <si>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</si>
  <si>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</si>
  <si>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</si>
  <si>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</si>
  <si>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</si>
  <si>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</si>
  <si>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</si>
  <si>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</si>
  <si>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</si>
  <si>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</si>
  <si>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</si>
  <si>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</si>
  <si>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</si>
  <si>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</si>
  <si>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</si>
  <si>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</si>
  <si>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</si>
  <si>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</si>
  <si>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</si>
  <si>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</si>
  <si>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</si>
  <si>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</si>
  <si>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</si>
  <si>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</si>
  <si>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</si>
  <si>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</si>
  <si>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</si>
  <si>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</si>
  <si>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</si>
  <si>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</si>
  <si>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</si>
  <si>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</si>
  <si>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</si>
  <si>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</si>
  <si>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</si>
  <si>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</si>
  <si>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</si>
  <si>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</si>
  <si>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</si>
  <si>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</si>
  <si>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</si>
  <si>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</si>
  <si>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</si>
  <si>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</si>
  <si>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</si>
  <si>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</si>
  <si>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</si>
  <si>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</si>
  <si>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</si>
  <si>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</si>
  <si>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</si>
  <si>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</si>
  <si>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</si>
  <si>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</si>
  <si>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</si>
  <si>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</si>
  <si>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</si>
  <si>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</si>
  <si>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</si>
  <si>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</si>
  <si>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</si>
  <si>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</si>
  <si>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</si>
  <si>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</si>
  <si>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</si>
  <si>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</si>
  <si>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</si>
  <si>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</si>
  <si>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</si>
  <si>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</si>
  <si>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</si>
  <si>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</si>
  <si>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</si>
  <si>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</si>
  <si>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</si>
  <si>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</si>
  <si>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</si>
  <si>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</si>
  <si>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</si>
  <si>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</si>
  <si>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</si>
  <si>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</si>
  <si>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</si>
  <si>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</si>
  <si>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</si>
  <si>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</si>
  <si>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</si>
  <si>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</si>
  <si>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</si>
  <si>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</si>
  <si>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</si>
  <si>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</si>
  <si>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</si>
  <si>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</si>
  <si>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</si>
  <si>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</si>
  <si>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</si>
  <si>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</si>
  <si>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</si>
  <si>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</si>
  <si>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</si>
  <si>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</si>
  <si>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</si>
  <si>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</si>
  <si>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</si>
  <si>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</si>
  <si>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</si>
  <si>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</si>
  <si>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</si>
  <si>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</si>
  <si>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</si>
  <si>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</si>
  <si>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</si>
  <si>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</si>
  <si>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</si>
  <si>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</si>
  <si>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</si>
  <si>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</si>
  <si>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</si>
  <si>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</si>
  <si>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</si>
  <si>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</si>
  <si>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</si>
  <si>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</si>
  <si>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</si>
  <si>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</si>
  <si>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</si>
  <si>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</si>
  <si>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</si>
  <si>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</si>
  <si>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</si>
  <si>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</si>
  <si>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</si>
  <si>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</si>
  <si>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</si>
  <si>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</si>
  <si>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</si>
  <si>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</si>
  <si>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</si>
  <si>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</si>
  <si>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</si>
  <si>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</si>
  <si>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</si>
  <si>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</si>
  <si>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</si>
  <si>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</si>
  <si>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</si>
  <si>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</si>
  <si>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</si>
  <si>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</si>
  <si>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</si>
  <si>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</si>
  <si>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</si>
  <si>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</si>
  <si>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</si>
  <si>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</si>
  <si>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</si>
  <si>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</si>
  <si>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</si>
  <si>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</si>
  <si>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</si>
  <si>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</si>
  <si>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</si>
  <si>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</si>
  <si>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</si>
  <si>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</si>
  <si>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</si>
  <si>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</si>
  <si>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</si>
  <si>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</si>
  <si>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</si>
  <si>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</si>
  <si>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</si>
  <si>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</si>
  <si>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</si>
  <si>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</si>
  <si>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</si>
  <si>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</si>
  <si>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</si>
  <si>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</si>
  <si>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</si>
  <si>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</si>
  <si>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</si>
  <si>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</si>
  <si>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</si>
  <si>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</si>
  <si>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</si>
  <si>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</si>
  <si>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</si>
  <si>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</si>
  <si>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</si>
  <si>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</si>
  <si>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</si>
  <si>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</si>
  <si>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</si>
  <si>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</si>
  <si>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</si>
  <si>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</si>
  <si>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</si>
  <si>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</si>
  <si>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</si>
  <si>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</si>
  <si>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</si>
  <si>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</si>
  <si>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</si>
  <si>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</si>
  <si>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</si>
  <si>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</si>
  <si>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</si>
  <si>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</si>
  <si>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</si>
  <si>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</si>
  <si>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</si>
  <si>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</si>
  <si>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</si>
  <si>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</si>
  <si>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</si>
  <si>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</si>
  <si>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</si>
  <si>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</si>
  <si>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</si>
  <si>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</si>
  <si>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</si>
  <si>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</si>
  <si>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</si>
  <si>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</si>
  <si>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</si>
  <si>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</si>
  <si>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</si>
  <si>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</si>
  <si>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</si>
  <si>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</si>
  <si>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</si>
  <si>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</si>
  <si>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</si>
  <si>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</si>
  <si>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</si>
  <si>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</si>
  <si>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</si>
  <si>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</si>
  <si>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</si>
  <si>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</si>
  <si>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</si>
  <si>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</si>
  <si>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</si>
  <si>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</si>
  <si>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</si>
  <si>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</si>
  <si>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</si>
  <si>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</si>
  <si>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</si>
  <si>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</si>
  <si>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</si>
  <si>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</si>
  <si>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</si>
  <si>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</si>
  <si>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</si>
  <si>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</si>
  <si>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</si>
  <si>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</si>
  <si>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</si>
  <si>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</si>
  <si>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</si>
  <si>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</si>
  <si>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</si>
  <si>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</si>
  <si>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</si>
  <si>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</si>
  <si>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</si>
  <si>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</si>
  <si>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</si>
  <si>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</si>
  <si>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</si>
  <si>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</si>
  <si>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</si>
  <si>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</si>
  <si>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</si>
  <si>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</si>
  <si>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</si>
  <si>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</si>
  <si>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</si>
  <si>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</si>
  <si>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</si>
  <si>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</si>
  <si>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</si>
  <si>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</si>
  <si>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</si>
  <si>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</si>
  <si>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</si>
  <si>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</si>
  <si>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</si>
  <si>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</si>
  <si>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</si>
  <si>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</si>
  <si>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</si>
  <si>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</si>
  <si>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</si>
  <si>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</si>
  <si>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</si>
  <si>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</si>
  <si>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</si>
  <si>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</si>
  <si>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</si>
  <si>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</si>
  <si>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</si>
  <si>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</si>
  <si>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</si>
  <si>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</si>
  <si>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</si>
  <si>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</si>
  <si>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</si>
  <si>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</si>
  <si>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</si>
  <si>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</si>
  <si>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</si>
  <si>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</si>
  <si>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</si>
  <si>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</si>
  <si>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</si>
  <si>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</si>
  <si>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</si>
  <si>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</si>
  <si>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</si>
  <si>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</si>
  <si>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</si>
  <si>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</si>
  <si>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</si>
  <si>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</si>
  <si>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</si>
  <si>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</si>
  <si>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</si>
  <si>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</si>
  <si>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</si>
  <si>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</si>
  <si>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</si>
  <si>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</si>
  <si>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</si>
  <si>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</si>
  <si>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</si>
  <si>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</si>
  <si>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</si>
  <si>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</si>
  <si>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</si>
  <si>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</si>
  <si>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</si>
  <si>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</si>
  <si>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</si>
  <si>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</si>
  <si>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</si>
  <si>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</si>
  <si>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</si>
  <si>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</si>
  <si>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</si>
  <si>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</si>
  <si>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</si>
  <si>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</si>
  <si>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</si>
  <si>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</si>
  <si>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</si>
  <si>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</si>
  <si>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</si>
  <si>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</si>
  <si>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</si>
  <si>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</si>
  <si>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</si>
  <si>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</si>
  <si>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</si>
  <si>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</si>
  <si>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</si>
  <si>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</si>
  <si>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</si>
  <si>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</si>
  <si>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</si>
  <si>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</si>
  <si>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</si>
  <si>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</si>
  <si>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</si>
  <si>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</si>
  <si>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</si>
  <si>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</si>
  <si>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</si>
  <si>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</si>
  <si>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</si>
  <si>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</si>
  <si>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</si>
  <si>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</si>
  <si>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</si>
  <si>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</si>
  <si>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</si>
  <si>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</si>
  <si>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</si>
  <si>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</si>
  <si>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</si>
  <si>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</si>
  <si>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</si>
  <si>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</si>
  <si>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</si>
  <si>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</si>
  <si>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</si>
  <si>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</si>
  <si>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</si>
  <si>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</si>
  <si>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</si>
  <si>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</si>
  <si>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</si>
  <si>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</si>
  <si>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</si>
  <si>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</si>
  <si>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</si>
  <si>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</si>
  <si>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</si>
  <si>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</si>
  <si>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</si>
  <si>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</si>
  <si>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</si>
  <si>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</si>
  <si>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</si>
  <si>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</si>
  <si>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</si>
  <si>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</si>
  <si>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</si>
  <si>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</si>
  <si>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</si>
  <si>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</si>
  <si>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</si>
  <si>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</si>
  <si>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</si>
  <si>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</si>
  <si>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</si>
  <si>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</si>
  <si>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</si>
  <si>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</si>
  <si>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</si>
  <si>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</si>
  <si>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</si>
  <si>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</si>
  <si>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</si>
  <si>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</si>
  <si>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</si>
  <si>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</si>
  <si>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</si>
  <si>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</si>
  <si>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</si>
  <si>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</si>
  <si>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</si>
  <si>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</si>
  <si>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</si>
  <si>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</si>
  <si>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</si>
  <si>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</si>
  <si>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</si>
  <si>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</si>
  <si>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</si>
  <si>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</si>
  <si>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</si>
  <si>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</si>
  <si>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</si>
  <si>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</si>
  <si>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</si>
  <si>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</si>
  <si>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</si>
  <si>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</si>
  <si>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</si>
  <si>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</si>
  <si>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</si>
  <si>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</si>
  <si>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</si>
  <si>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</si>
  <si>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</si>
  <si>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</si>
  <si>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</si>
  <si>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</si>
  <si>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</si>
  <si>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</si>
  <si>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</si>
  <si>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</si>
  <si>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</si>
  <si>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</si>
  <si>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</si>
  <si>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</si>
  <si>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</si>
  <si>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</si>
  <si>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</si>
  <si>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</si>
  <si>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</si>
  <si>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</si>
  <si>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</si>
  <si>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</si>
  <si>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</si>
  <si>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</si>
  <si>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</si>
  <si>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</si>
  <si>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</si>
  <si>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</si>
  <si>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</si>
  <si>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</si>
  <si>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</si>
  <si>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</si>
  <si>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</si>
  <si>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</si>
  <si>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</si>
  <si>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</si>
  <si>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</si>
  <si>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</si>
  <si>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</si>
  <si>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</si>
  <si>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</si>
  <si>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</si>
  <si>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</si>
  <si>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</si>
  <si>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</si>
  <si>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</si>
  <si>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</si>
  <si>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</si>
  <si>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</si>
  <si>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</si>
  <si>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</si>
  <si>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</si>
  <si>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</si>
  <si>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</si>
  <si>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</si>
  <si>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</si>
  <si>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</si>
  <si>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</si>
  <si>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</si>
  <si>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</si>
  <si>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</si>
  <si>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</si>
  <si>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</si>
  <si>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</si>
  <si>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</si>
  <si>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</si>
  <si>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</si>
  <si>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</si>
  <si>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</si>
  <si>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</si>
  <si>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</si>
  <si>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</si>
  <si>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</si>
  <si>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</si>
  <si>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</si>
  <si>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</si>
  <si>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</si>
  <si>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</si>
  <si>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</si>
  <si>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</si>
  <si>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</si>
  <si>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</si>
  <si>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</si>
  <si>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</si>
  <si>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</si>
  <si>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</si>
  <si>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</si>
  <si>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</si>
  <si>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</si>
  <si>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</si>
  <si>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</si>
  <si>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</si>
  <si>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</si>
  <si>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</si>
  <si>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</si>
  <si>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</si>
  <si>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</si>
  <si>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</si>
  <si>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</si>
  <si>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</si>
  <si>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</si>
  <si>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</si>
  <si>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</si>
  <si>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</si>
  <si>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</si>
  <si>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</si>
  <si>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</si>
  <si>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</si>
  <si>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</si>
  <si>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</si>
  <si>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</si>
  <si>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</si>
  <si>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</si>
  <si>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</si>
  <si>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</si>
  <si>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</si>
  <si>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</si>
  <si>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</si>
  <si>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</si>
  <si>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</si>
  <si>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</si>
  <si>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</si>
  <si>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</si>
  <si>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</si>
  <si>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</si>
  <si>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</si>
  <si>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</si>
  <si>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</si>
  <si>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</si>
  <si>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</si>
  <si>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</si>
  <si>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</si>
  <si>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</si>
  <si>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</si>
  <si>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</si>
  <si>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</si>
  <si>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</si>
  <si>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</si>
  <si>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</si>
  <si>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</si>
  <si>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</si>
  <si>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</si>
  <si>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</si>
  <si>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</si>
  <si>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</si>
  <si>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</si>
  <si>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</si>
  <si>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</si>
  <si>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</si>
  <si>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</si>
  <si>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</si>
  <si>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</si>
  <si>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</si>
  <si>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</si>
  <si>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</si>
  <si>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</si>
  <si>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</si>
  <si>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</si>
  <si>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</si>
  <si>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</si>
  <si>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</si>
  <si>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</si>
  <si>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</si>
  <si>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</si>
  <si>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</si>
  <si>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</si>
  <si>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</si>
  <si>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</si>
  <si>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</si>
  <si>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</si>
  <si>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</si>
  <si>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</si>
  <si>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</si>
  <si>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</si>
  <si>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</si>
  <si>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</si>
  <si>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</si>
  <si>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</si>
  <si>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</si>
  <si>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</si>
  <si>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</si>
  <si>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</si>
  <si>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</si>
  <si>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</si>
  <si>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</si>
  <si>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</si>
  <si>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</si>
  <si>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</si>
  <si>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</si>
  <si>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</si>
  <si>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</si>
  <si>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</si>
  <si>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</si>
  <si>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</si>
  <si>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</si>
  <si>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</si>
  <si>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</si>
  <si>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</si>
  <si>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</si>
  <si>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</si>
  <si>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</si>
  <si>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</si>
  <si>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</si>
  <si>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</si>
  <si>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</si>
  <si>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</si>
  <si>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</si>
  <si>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</si>
  <si>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</si>
  <si>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</si>
  <si>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</si>
  <si>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</si>
  <si>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</si>
  <si>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</si>
  <si>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</si>
  <si>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</si>
  <si>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</si>
  <si>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</si>
  <si>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</si>
  <si>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</si>
  <si>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</si>
  <si>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</si>
  <si>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</si>
  <si>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</si>
  <si>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</si>
  <si>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</si>
  <si>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</si>
  <si>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</si>
  <si>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</si>
  <si>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</si>
  <si>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</si>
  <si>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</si>
  <si>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</si>
  <si>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</si>
  <si>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</si>
  <si>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</si>
  <si>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</si>
  <si>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</si>
  <si>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</si>
  <si>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</si>
  <si>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</si>
  <si>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</si>
  <si>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</si>
  <si>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</si>
  <si>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</si>
  <si>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</si>
  <si>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</si>
  <si>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</si>
  <si>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</si>
  <si>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</si>
  <si>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</si>
  <si>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</si>
  <si>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</si>
  <si>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</si>
  <si>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</si>
  <si>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</si>
  <si>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</si>
  <si>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</si>
  <si>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</si>
  <si>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</si>
  <si>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</si>
  <si>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</si>
  <si>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</si>
  <si>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</si>
  <si>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</si>
  <si>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</si>
  <si>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</si>
  <si>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</si>
  <si>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</si>
  <si>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</si>
  <si>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</si>
  <si>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</si>
  <si>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</si>
  <si>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</si>
  <si>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</si>
  <si>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</si>
  <si>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</si>
  <si>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</si>
  <si>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</si>
  <si>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</si>
  <si>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</si>
  <si>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</si>
  <si>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</si>
  <si>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</si>
  <si>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</si>
  <si>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</si>
  <si>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</si>
  <si>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</si>
  <si>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</si>
  <si>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</si>
  <si>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</si>
  <si>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</si>
  <si>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</si>
  <si>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</si>
  <si>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</si>
  <si>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</si>
  <si>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</si>
  <si>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</si>
  <si>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</si>
  <si>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</si>
  <si>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</si>
  <si>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</si>
  <si>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</si>
  <si>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</si>
  <si>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</si>
  <si>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</si>
  <si>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</si>
  <si>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</si>
  <si>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</si>
  <si>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</si>
  <si>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</si>
  <si>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</si>
  <si>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</si>
  <si>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</si>
  <si>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</si>
  <si>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</si>
  <si>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</si>
  <si>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</si>
  <si>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</si>
  <si>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</si>
  <si>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</si>
  <si>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</si>
  <si>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</si>
  <si>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</si>
  <si>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</si>
  <si>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</si>
  <si>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</si>
  <si>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</si>
  <si>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</si>
  <si>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</si>
  <si>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</si>
  <si>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</si>
  <si>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</si>
  <si>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</si>
  <si>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</si>
  <si>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</si>
  <si>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</si>
  <si>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</si>
  <si>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</si>
  <si>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</si>
  <si>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</si>
  <si>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</si>
  <si>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</si>
  <si>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</si>
  <si>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</si>
  <si>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</si>
  <si>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</si>
  <si>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</si>
  <si>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</si>
  <si>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</si>
  <si>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</si>
  <si>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</si>
  <si>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</si>
  <si>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</si>
  <si>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</si>
  <si>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</si>
  <si>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</si>
  <si>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</si>
  <si>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</si>
  <si>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</si>
  <si>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</si>
  <si>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</si>
  <si>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</si>
  <si>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</si>
  <si>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</si>
  <si>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</si>
  <si>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</si>
  <si>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</si>
  <si>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</si>
  <si>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</si>
  <si>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</si>
  <si>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</si>
  <si>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</si>
  <si>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</si>
  <si>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</si>
  <si>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</si>
  <si>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</si>
  <si>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</si>
  <si>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</si>
  <si>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</si>
  <si>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</si>
  <si>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</si>
  <si>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</si>
  <si>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</si>
  <si>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</si>
  <si>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</si>
  <si>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</si>
  <si>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</si>
  <si>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</si>
  <si>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</si>
  <si>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</si>
  <si>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</si>
  <si>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</si>
  <si>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</si>
  <si>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</si>
  <si>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</si>
  <si>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</si>
  <si>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</si>
  <si>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</si>
  <si>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</si>
  <si>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</si>
  <si>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</si>
  <si>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</si>
  <si>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</si>
  <si>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</si>
  <si>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</si>
  <si>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</si>
  <si>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</si>
  <si>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</si>
  <si>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</si>
  <si>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</si>
  <si>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</si>
  <si>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</si>
  <si>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</si>
  <si>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</si>
  <si>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</si>
  <si>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</si>
  <si>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</si>
  <si>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</si>
  <si>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</si>
  <si>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</si>
  <si>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</si>
  <si>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</si>
  <si>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</si>
  <si>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</si>
  <si>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</si>
  <si>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</si>
  <si>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</si>
  <si>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</si>
  <si>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</si>
  <si>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</si>
  <si>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</si>
  <si>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</si>
  <si>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</si>
  <si>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</si>
  <si>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</si>
  <si>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</si>
  <si>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</si>
  <si>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</si>
  <si>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</si>
  <si>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</si>
  <si>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</si>
  <si>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</si>
  <si>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</si>
  <si>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</si>
  <si>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</si>
  <si>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</si>
  <si>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</si>
  <si>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</si>
  <si>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</si>
  <si>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</si>
  <si>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</si>
  <si>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</si>
  <si>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</si>
  <si>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</si>
  <si>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</si>
  <si>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</si>
  <si>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</si>
  <si>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</si>
  <si>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</si>
  <si>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</si>
  <si>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</si>
  <si>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</si>
  <si>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</si>
  <si>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</si>
  <si>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</si>
  <si>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</si>
  <si>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</si>
  <si>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</si>
  <si>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</si>
  <si>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</si>
  <si>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</si>
  <si>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</si>
  <si>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</si>
  <si>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</si>
  <si>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</si>
  <si>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</si>
  <si>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</si>
  <si>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</si>
  <si>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</si>
  <si>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</si>
  <si>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</si>
  <si>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</si>
  <si>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</si>
  <si>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</si>
  <si>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</si>
  <si>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</si>
  <si>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</si>
  <si>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</si>
  <si>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</si>
  <si>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</si>
  <si>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</si>
  <si>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</si>
  <si>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</si>
  <si>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</si>
  <si>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</si>
  <si>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</si>
  <si>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</si>
  <si>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</si>
  <si>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</si>
  <si>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</si>
  <si>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</si>
  <si>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</si>
  <si>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</si>
  <si>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</si>
  <si>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</si>
  <si>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</si>
  <si>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</si>
  <si>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</si>
  <si>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</si>
  <si>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</si>
  <si>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</si>
  <si>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</si>
  <si>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</si>
  <si>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</si>
  <si>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</si>
  <si>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</si>
  <si>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</si>
  <si>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</si>
  <si>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</si>
  <si>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</si>
  <si>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</si>
  <si>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</si>
  <si>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</si>
  <si>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</si>
  <si>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</si>
  <si>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</si>
  <si>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</si>
  <si>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</si>
  <si>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</si>
  <si>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</si>
  <si>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</si>
  <si>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</si>
  <si>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</si>
  <si>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</si>
  <si>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</si>
  <si>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</si>
  <si>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</si>
  <si>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</si>
  <si>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</si>
  <si>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</si>
  <si>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</si>
  <si>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</si>
  <si>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</si>
  <si>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</si>
  <si>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</si>
  <si>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</si>
  <si>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</si>
  <si>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</si>
  <si>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</si>
  <si>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</si>
  <si>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</si>
  <si>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</si>
  <si>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</si>
  <si>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</si>
  <si>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</si>
  <si>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</si>
  <si>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</si>
  <si>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</si>
  <si>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</si>
  <si>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</si>
  <si>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</si>
  <si>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</si>
  <si>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</si>
  <si>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</si>
  <si>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</si>
  <si>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</si>
  <si>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</si>
  <si>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</si>
  <si>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</si>
  <si>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</si>
  <si>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</si>
  <si>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</si>
  <si>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</si>
  <si>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</si>
  <si>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</si>
  <si>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</si>
  <si>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</si>
  <si>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</si>
  <si>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</si>
  <si>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</si>
  <si>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</si>
  <si>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</si>
  <si>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</si>
  <si>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</si>
  <si>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</si>
  <si>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</si>
  <si>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</si>
  <si>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</si>
  <si>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</si>
  <si>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</si>
  <si>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</si>
  <si>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</si>
  <si>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</si>
  <si>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</si>
  <si>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</si>
  <si>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</si>
  <si>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</si>
  <si>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</si>
  <si>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</si>
  <si>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</si>
  <si>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</si>
  <si>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</si>
  <si>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</si>
  <si>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</si>
  <si>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</si>
  <si>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</si>
  <si>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</si>
  <si>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</si>
  <si>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</si>
  <si>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</si>
  <si>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</si>
  <si>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</si>
  <si>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</si>
  <si>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</si>
  <si>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</si>
  <si>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</si>
  <si>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</si>
  <si>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</si>
  <si>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</si>
  <si>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</si>
  <si>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</si>
  <si>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</si>
  <si>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</si>
  <si>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</si>
  <si>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</si>
  <si>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</si>
  <si>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</si>
  <si>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</si>
  <si>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</si>
  <si>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</si>
  <si>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</si>
  <si>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</si>
  <si>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</si>
  <si>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</si>
  <si>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</si>
  <si>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</si>
  <si>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</si>
  <si>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</si>
  <si>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</si>
  <si>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</si>
  <si>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</si>
  <si>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</si>
  <si>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</si>
  <si>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</si>
  <si>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</si>
  <si>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</si>
  <si>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</si>
  <si>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</si>
  <si>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</si>
  <si>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</si>
  <si>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</si>
  <si>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</si>
  <si>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</si>
  <si>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</si>
  <si>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</si>
  <si>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</si>
  <si>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</si>
  <si>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</si>
  <si>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</si>
  <si>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</si>
  <si>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</si>
  <si>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</si>
  <si>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</si>
  <si>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</si>
  <si>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</si>
  <si>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</si>
  <si>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</si>
  <si>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</si>
  <si>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</si>
  <si>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</si>
  <si>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</si>
  <si>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</si>
  <si>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</si>
  <si>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</si>
  <si>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</si>
  <si>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</si>
  <si>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</si>
  <si>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</si>
  <si>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</si>
  <si>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</si>
  <si>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</si>
  <si>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</si>
  <si>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</si>
  <si>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</si>
  <si>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</si>
  <si>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</si>
  <si>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</si>
  <si>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</si>
  <si>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</si>
  <si>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</si>
  <si>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</si>
  <si>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</si>
  <si>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</si>
  <si>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</si>
  <si>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</si>
  <si>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</si>
  <si>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</si>
  <si>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</si>
  <si>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</si>
  <si>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</si>
  <si>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</si>
  <si>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</si>
  <si>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</si>
  <si>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</si>
  <si>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</si>
  <si>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</si>
  <si>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</si>
  <si>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</si>
  <si>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</si>
  <si>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</si>
  <si>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</si>
  <si>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</si>
  <si>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</si>
  <si>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</si>
  <si>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</si>
  <si>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</si>
  <si>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</si>
  <si>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</si>
  <si>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</si>
  <si>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</si>
  <si>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</si>
  <si>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</si>
  <si>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</si>
  <si>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</si>
  <si>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</si>
  <si>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</si>
  <si>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</si>
  <si>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</si>
  <si>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</si>
  <si>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</si>
  <si>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</si>
  <si>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</si>
  <si>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</si>
  <si>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</si>
  <si>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</si>
  <si>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</si>
  <si>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</si>
  <si>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</si>
  <si>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</si>
  <si>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</si>
  <si>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</si>
  <si>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</si>
  <si>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</si>
  <si>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</si>
  <si>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</si>
  <si>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</si>
  <si>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</si>
  <si>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</si>
  <si>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</si>
  <si>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</si>
  <si>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</si>
  <si>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</si>
  <si>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</si>
  <si>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</si>
  <si>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</si>
  <si>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</si>
  <si>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</si>
  <si>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</si>
  <si>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</si>
  <si>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</si>
  <si>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</si>
  <si>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</si>
  <si>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</si>
  <si>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</si>
  <si>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</si>
  <si>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</si>
  <si>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</si>
  <si>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</si>
  <si>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</si>
  <si>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</si>
  <si>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</si>
  <si>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</si>
  <si>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</si>
  <si>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</si>
  <si>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</si>
  <si>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</si>
  <si>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</si>
  <si>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</si>
  <si>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</si>
  <si>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</si>
  <si>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</si>
  <si>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</si>
  <si>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</si>
  <si>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</si>
  <si>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</si>
  <si>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</si>
  <si>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</si>
  <si>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</si>
  <si>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</si>
  <si>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</si>
  <si>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</si>
  <si>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</si>
  <si>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</si>
  <si>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</si>
  <si>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</si>
  <si>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</si>
  <si>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</si>
  <si>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</si>
  <si>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</si>
  <si>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</si>
  <si>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</si>
  <si>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</si>
  <si>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</si>
  <si>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</si>
  <si>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</si>
  <si>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</si>
  <si>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</si>
  <si>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</si>
  <si>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</si>
  <si>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</si>
  <si>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</si>
  <si>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</si>
  <si>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</si>
  <si>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</si>
  <si>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</si>
  <si>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</si>
  <si>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</si>
  <si>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</si>
  <si>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</si>
  <si>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</si>
  <si>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</si>
  <si>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</si>
  <si>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</si>
  <si>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</si>
  <si>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</si>
  <si>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</si>
  <si>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</si>
  <si>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</si>
  <si>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</si>
  <si>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</si>
  <si>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</si>
  <si>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</si>
  <si>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</si>
  <si>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</si>
  <si>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</si>
  <si>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</si>
  <si>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</si>
  <si>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</si>
  <si>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</si>
  <si>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</si>
  <si>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</si>
  <si>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</si>
  <si>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</si>
  <si>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</si>
  <si>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</si>
  <si>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</si>
  <si>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</si>
  <si>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</si>
  <si>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</si>
  <si>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</si>
  <si>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</si>
  <si>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</si>
  <si>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</si>
  <si>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</si>
  <si>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</si>
  <si>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</si>
  <si>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</si>
  <si>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</si>
  <si>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</si>
  <si>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</si>
  <si>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</si>
  <si>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</si>
  <si>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</si>
  <si>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</si>
  <si>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</si>
  <si>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</si>
  <si>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</si>
  <si>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</si>
  <si>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</si>
  <si>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</si>
  <si>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</si>
  <si>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</si>
  <si>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</si>
  <si>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</si>
  <si>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</si>
  <si>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</si>
  <si>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</si>
  <si>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</si>
  <si>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</si>
  <si>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</si>
  <si>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</si>
  <si>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</si>
  <si>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</si>
  <si>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</si>
  <si>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</si>
  <si>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</si>
  <si>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</si>
  <si>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</si>
  <si>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</si>
  <si>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</si>
  <si>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</si>
  <si>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</si>
  <si>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</si>
  <si>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</si>
  <si>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</si>
  <si>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</si>
  <si>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</si>
  <si>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</si>
  <si>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</si>
  <si>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</si>
  <si>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</si>
  <si>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</si>
  <si>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</si>
  <si>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</si>
  <si>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</si>
  <si>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</si>
  <si>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</si>
  <si>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</si>
  <si>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</si>
  <si>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</si>
  <si>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</si>
  <si>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</si>
  <si>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</si>
  <si>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</si>
  <si>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</si>
  <si>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</si>
  <si>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</si>
  <si>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</si>
  <si>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</si>
  <si>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</si>
  <si>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</si>
  <si>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</si>
  <si>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</si>
  <si>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</si>
  <si>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</si>
  <si>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</si>
  <si>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</si>
  <si>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</si>
  <si>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</si>
  <si>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</si>
  <si>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</si>
  <si>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</si>
  <si>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</si>
  <si>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</si>
  <si>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</si>
  <si>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</si>
  <si>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</si>
  <si>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</si>
  <si>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</si>
  <si>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</si>
  <si>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</si>
  <si>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</si>
  <si>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</si>
  <si>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</si>
  <si>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</si>
  <si>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</si>
  <si>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</si>
  <si>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</si>
  <si>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</si>
  <si>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</si>
  <si>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</si>
  <si>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</si>
  <si>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</si>
  <si>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</si>
  <si>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</si>
  <si>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</si>
  <si>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</si>
  <si>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</si>
  <si>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</si>
  <si>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</si>
  <si>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</si>
  <si>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</si>
  <si>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</si>
  <si>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</si>
  <si>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</si>
  <si>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</si>
  <si>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</si>
  <si>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</si>
  <si>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</si>
  <si>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</si>
  <si>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</si>
  <si>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</si>
  <si>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</si>
  <si>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</si>
  <si>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</si>
  <si>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</si>
  <si>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</si>
  <si>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</si>
  <si>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</si>
  <si>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</si>
  <si>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</si>
  <si>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</si>
  <si>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</si>
  <si>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</si>
  <si>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</si>
  <si>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</si>
  <si>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</si>
  <si>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</si>
  <si>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</si>
  <si>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</si>
  <si>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</si>
  <si>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</si>
  <si>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</si>
  <si>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</si>
  <si>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</si>
  <si>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</si>
  <si>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</si>
  <si>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</si>
  <si>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</si>
  <si>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</si>
  <si>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</si>
  <si>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</si>
  <si>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</si>
  <si>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</si>
  <si>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</si>
  <si>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</si>
  <si>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</si>
  <si>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</si>
  <si>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</si>
  <si>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</si>
  <si>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</si>
  <si>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</si>
  <si>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</si>
  <si>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</si>
  <si>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</si>
  <si>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</si>
  <si>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</si>
  <si>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</si>
  <si>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</si>
  <si>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</si>
  <si>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</si>
  <si>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</si>
  <si>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</si>
  <si>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</si>
  <si>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</si>
  <si>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</si>
  <si>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</si>
  <si>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</si>
  <si>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</si>
  <si>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</si>
  <si>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</si>
  <si>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</si>
  <si>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</si>
  <si>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</si>
  <si>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</si>
  <si>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</si>
  <si>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</si>
  <si>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</si>
  <si>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</si>
  <si>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</si>
  <si>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</si>
  <si>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</si>
  <si>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</si>
  <si>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</si>
  <si>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</si>
  <si>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</si>
  <si>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</si>
  <si>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</si>
  <si>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</si>
  <si>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</si>
  <si>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</si>
  <si>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</si>
  <si>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</si>
  <si>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</si>
  <si>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</si>
  <si>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</si>
  <si>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</si>
  <si>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</si>
  <si>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</si>
  <si>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</si>
  <si>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</si>
  <si>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</si>
  <si>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</si>
  <si>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</si>
  <si>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</si>
  <si>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</si>
  <si>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</si>
  <si>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</si>
  <si>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</si>
  <si>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</si>
  <si>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</si>
  <si>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</si>
  <si>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</si>
  <si>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</si>
  <si>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</si>
  <si>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</si>
  <si>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</si>
  <si>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</si>
  <si>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</si>
  <si>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</si>
  <si>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</si>
  <si>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</si>
  <si>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</si>
  <si>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</si>
  <si>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</si>
  <si>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</si>
  <si>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</si>
  <si>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</si>
  <si>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</si>
  <si>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</si>
  <si>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</si>
  <si>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</si>
  <si>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</si>
  <si>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</si>
  <si>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</si>
  <si>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</si>
  <si>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</si>
  <si>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</si>
  <si>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</si>
  <si>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</si>
  <si>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</si>
  <si>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</si>
  <si>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</si>
  <si>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</si>
  <si>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</si>
  <si>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</si>
  <si>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</si>
  <si>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</si>
  <si>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</si>
  <si>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</si>
  <si>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</si>
  <si>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</si>
  <si>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</si>
  <si>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</si>
  <si>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</si>
  <si>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</si>
  <si>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</si>
  <si>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</si>
  <si>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</si>
  <si>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</si>
  <si>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</si>
  <si>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</si>
  <si>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</si>
  <si>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</si>
  <si>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</si>
  <si>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</si>
  <si>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</si>
  <si>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</si>
  <si>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</si>
  <si>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</si>
  <si>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</si>
  <si>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</si>
  <si>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</si>
  <si>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</si>
  <si>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</si>
  <si>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</si>
  <si>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</si>
  <si>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</si>
  <si>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</si>
  <si>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</si>
  <si>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</si>
  <si>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</si>
  <si>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</si>
  <si>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</si>
  <si>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</si>
  <si>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</si>
  <si>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</si>
  <si>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</si>
  <si>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</si>
  <si>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</si>
  <si>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</si>
  <si>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</si>
  <si>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</si>
  <si>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</si>
  <si>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</si>
  <si>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</si>
  <si>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</si>
  <si>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</si>
  <si>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</si>
  <si>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</si>
  <si>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</si>
  <si>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</si>
  <si>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</si>
  <si>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</si>
  <si>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</si>
  <si>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</si>
  <si>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</si>
  <si>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</si>
  <si>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</si>
  <si>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</si>
  <si>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</si>
  <si>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</si>
  <si>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</si>
  <si>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</si>
  <si>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</si>
  <si>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</si>
  <si>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</si>
  <si>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</si>
  <si>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</si>
  <si>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</si>
  <si>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</si>
  <si>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</si>
  <si>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</si>
  <si>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</si>
  <si>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</si>
  <si>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</si>
  <si>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</si>
  <si>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</si>
  <si>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</si>
  <si>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</si>
  <si>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</si>
  <si>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</si>
  <si>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</si>
  <si>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</si>
  <si>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</si>
  <si>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</si>
  <si>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</si>
  <si>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</si>
  <si>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</si>
  <si>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</si>
  <si>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</si>
  <si>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</si>
  <si>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</si>
  <si>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</si>
  <si>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</si>
  <si>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</si>
  <si>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</si>
  <si>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</si>
  <si>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</si>
  <si>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</si>
  <si>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</si>
  <si>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</si>
  <si>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</si>
  <si>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</si>
  <si>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</si>
  <si>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</si>
  <si>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</si>
  <si>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</si>
  <si>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</si>
  <si>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</si>
  <si>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</si>
  <si>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</si>
  <si>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</si>
  <si>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</si>
  <si>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</si>
  <si>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</si>
  <si>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</si>
  <si>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</si>
  <si>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</si>
  <si>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</si>
  <si>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</si>
  <si>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</si>
  <si>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</si>
  <si>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</si>
  <si>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</si>
  <si>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</si>
  <si>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</si>
  <si>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</si>
  <si>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</si>
  <si>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</si>
  <si>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</si>
  <si>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</si>
  <si>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</si>
  <si>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</si>
  <si>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</si>
  <si>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</si>
  <si>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</si>
  <si>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</si>
  <si>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</si>
  <si>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</si>
  <si>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</si>
  <si>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</si>
  <si>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</si>
  <si>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</si>
  <si>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</si>
  <si>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</si>
  <si>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</si>
  <si>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</si>
  <si>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</si>
  <si>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</si>
  <si>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</si>
  <si>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</si>
  <si>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</si>
  <si>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</si>
  <si>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</si>
  <si>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</si>
  <si>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</si>
  <si>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</si>
  <si>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</si>
  <si>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</si>
  <si>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</si>
  <si>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</si>
  <si>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</si>
  <si>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</si>
  <si>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</si>
  <si>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</si>
  <si>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</si>
  <si>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</si>
  <si>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</si>
  <si>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</si>
  <si>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</si>
  <si>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</si>
  <si>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</si>
  <si>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</si>
  <si>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</si>
  <si>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</si>
  <si>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</si>
  <si>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</si>
  <si>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</si>
  <si>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</si>
  <si>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</si>
  <si>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</si>
  <si>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</si>
  <si>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</si>
  <si>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</si>
  <si>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</si>
  <si>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</si>
  <si>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</si>
  <si>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</si>
  <si>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</si>
  <si>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</si>
  <si>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</si>
  <si>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</si>
  <si>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</si>
  <si>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</si>
  <si>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</si>
  <si>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</si>
  <si>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</si>
  <si>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</si>
  <si>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</si>
  <si>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</si>
  <si>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</si>
  <si>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</si>
  <si>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</si>
  <si>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</si>
  <si>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</si>
  <si>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</si>
  <si>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</si>
  <si>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</si>
  <si>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</si>
  <si>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</si>
  <si>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</si>
  <si>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</si>
  <si>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</si>
  <si>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</si>
  <si>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</si>
  <si>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</si>
  <si>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</si>
  <si>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</si>
  <si>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</si>
  <si>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</si>
  <si>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</si>
  <si>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</si>
  <si>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</si>
  <si>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</si>
  <si>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</si>
  <si>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</si>
  <si>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</si>
  <si>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</si>
  <si>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</si>
  <si>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</si>
  <si>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</si>
  <si>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</si>
  <si>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</si>
  <si>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</si>
  <si>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</si>
  <si>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</si>
  <si>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</si>
  <si>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</si>
  <si>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</si>
  <si>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</si>
  <si>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</si>
  <si>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</si>
  <si>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</si>
  <si>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</si>
  <si>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</si>
  <si>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</si>
  <si>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</si>
  <si>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</si>
  <si>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</si>
  <si>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</si>
  <si>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</si>
  <si>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</si>
  <si>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</si>
  <si>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</si>
  <si>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</si>
  <si>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</si>
  <si>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</si>
  <si>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</si>
  <si>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</si>
  <si>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</si>
  <si>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</si>
  <si>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</si>
  <si>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</si>
  <si>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</si>
  <si>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</si>
  <si>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</si>
  <si>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</si>
  <si>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</si>
  <si>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</si>
  <si>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</si>
  <si>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</si>
  <si>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</si>
  <si>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</si>
  <si>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</si>
  <si>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</si>
  <si>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</si>
  <si>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</si>
  <si>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</si>
  <si>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</si>
  <si>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</si>
  <si>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</si>
  <si>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</si>
  <si>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</si>
  <si>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</si>
  <si>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</si>
  <si>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</si>
  <si>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</si>
  <si>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</si>
  <si>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</si>
  <si>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</si>
  <si>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</si>
  <si>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</si>
  <si>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</si>
  <si>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</si>
  <si>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</si>
  <si>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</si>
  <si>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</si>
  <si>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</si>
  <si>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</si>
  <si>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</si>
  <si>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</si>
  <si>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</si>
  <si>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</si>
  <si>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</si>
  <si>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</si>
  <si>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</si>
  <si>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</si>
  <si>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</si>
  <si>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</si>
  <si>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</si>
  <si>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</si>
  <si>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</si>
  <si>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</si>
  <si>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</si>
  <si>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</si>
  <si>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</si>
  <si>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</si>
  <si>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</si>
  <si>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</si>
  <si>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</si>
  <si>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</si>
  <si>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</si>
  <si>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</si>
  <si>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</si>
  <si>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</si>
  <si>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</si>
  <si>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</si>
  <si>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</si>
  <si>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</si>
  <si>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</si>
  <si>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</si>
  <si>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</si>
  <si>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</si>
  <si>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</si>
  <si>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</si>
  <si>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</si>
  <si>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</si>
  <si>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</si>
  <si>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</si>
  <si>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</si>
  <si>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</si>
  <si>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</si>
  <si>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</si>
  <si>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</si>
  <si>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</si>
  <si>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</si>
  <si>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</si>
  <si>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</si>
  <si>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</si>
  <si>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</si>
  <si>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</si>
  <si>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</si>
  <si>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</si>
  <si>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</si>
  <si>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</si>
  <si>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</si>
  <si>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</si>
  <si>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</si>
  <si>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</si>
  <si>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</si>
  <si>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</si>
  <si>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</si>
  <si>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</si>
  <si>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</si>
  <si>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</si>
  <si>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</si>
  <si>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</si>
  <si>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</si>
  <si>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</si>
  <si>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</si>
  <si>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</si>
  <si>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</si>
  <si>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</si>
  <si>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</si>
  <si>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</si>
  <si>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</si>
  <si>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</si>
  <si>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</si>
  <si>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</si>
  <si>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</si>
  <si>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</si>
  <si>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</si>
  <si>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</si>
  <si>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</si>
  <si>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</si>
  <si>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</si>
  <si>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</si>
  <si>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</si>
  <si>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</si>
  <si>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</si>
  <si>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</si>
  <si>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</si>
  <si>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</si>
  <si>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</si>
  <si>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</si>
  <si>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</si>
  <si>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</si>
  <si>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</si>
  <si>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</si>
  <si>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</si>
  <si>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</si>
  <si>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</si>
  <si>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</si>
  <si>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</si>
  <si>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</si>
  <si>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</si>
  <si>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</si>
  <si>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</si>
  <si>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</si>
  <si>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</si>
  <si>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</si>
  <si>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</si>
  <si>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</si>
  <si>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</si>
  <si>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</si>
  <si>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</si>
  <si>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</si>
  <si>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</si>
  <si>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</si>
  <si>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</si>
  <si>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</si>
  <si>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</si>
  <si>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</si>
  <si>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</si>
  <si>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</si>
  <si>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</si>
  <si>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</si>
  <si>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</si>
  <si>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</si>
  <si>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</si>
  <si>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</si>
  <si>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</si>
  <si>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</si>
  <si>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</si>
  <si>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</si>
  <si>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</si>
  <si>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</si>
  <si>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</si>
  <si>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</si>
  <si>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</si>
  <si>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</si>
  <si>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</si>
  <si>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</si>
  <si>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</si>
  <si>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</si>
  <si>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</si>
  <si>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</si>
  <si>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</si>
  <si>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</si>
  <si>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</si>
  <si>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</si>
  <si>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</si>
  <si>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</si>
  <si>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</si>
  <si>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</si>
  <si>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</si>
  <si>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</si>
  <si>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</si>
  <si>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</si>
  <si>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</si>
  <si>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</si>
  <si>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</si>
  <si>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</si>
  <si>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</si>
  <si>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</si>
  <si>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</si>
  <si>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</si>
  <si>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</si>
  <si>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</si>
  <si>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</si>
  <si>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</si>
  <si>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</si>
  <si>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</si>
  <si>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</si>
  <si>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</si>
  <si>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</si>
  <si>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</si>
  <si>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</si>
  <si>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</si>
  <si>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</si>
  <si>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</si>
  <si>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</si>
  <si>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</si>
  <si>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</si>
  <si>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</si>
  <si>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</si>
  <si>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</si>
  <si>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</si>
  <si>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</si>
  <si>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</si>
  <si>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</si>
  <si>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</si>
  <si>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</si>
  <si>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</si>
  <si>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</si>
  <si>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</si>
  <si>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</si>
  <si>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</si>
  <si>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</si>
  <si>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</si>
  <si>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</si>
  <si>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</si>
  <si>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</si>
  <si>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</si>
  <si>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</si>
  <si>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</si>
  <si>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</si>
  <si>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</si>
  <si>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</si>
  <si>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</si>
  <si>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</si>
  <si>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</si>
  <si>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</si>
  <si>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</si>
  <si>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</si>
  <si>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</si>
  <si>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</si>
  <si>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</si>
  <si>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</si>
  <si>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</si>
  <si>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</si>
  <si>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</si>
  <si>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</si>
  <si>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</si>
  <si>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</si>
  <si>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</si>
  <si>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</si>
  <si>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</si>
  <si>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</si>
  <si>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</si>
  <si>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</si>
  <si>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</si>
  <si>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</si>
  <si>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</si>
  <si>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</si>
  <si>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</si>
  <si>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</si>
  <si>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</si>
  <si>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</si>
  <si>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</si>
  <si>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</si>
  <si>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</si>
  <si>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</si>
  <si>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</si>
  <si>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</si>
  <si>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</si>
  <si>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</si>
  <si>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</si>
  <si>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</si>
  <si>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</si>
  <si>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</si>
  <si>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</si>
  <si>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</si>
  <si>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</si>
  <si>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</si>
  <si>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</si>
  <si>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</si>
  <si>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</si>
  <si>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</si>
  <si>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</si>
  <si>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</si>
  <si>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</si>
  <si>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</si>
  <si>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</si>
  <si>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</si>
  <si>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</si>
  <si>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</si>
  <si>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</si>
  <si>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</si>
  <si>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</si>
  <si>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</si>
  <si>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</si>
  <si>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</si>
  <si>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</si>
  <si>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</si>
  <si>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</si>
  <si>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</si>
  <si>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</si>
  <si>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</si>
  <si>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</si>
  <si>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</si>
  <si>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</si>
  <si>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</si>
  <si>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</si>
  <si>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</si>
  <si>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</si>
  <si>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</si>
  <si>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</si>
  <si>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</si>
  <si>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</si>
  <si>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</si>
  <si>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</si>
  <si>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</si>
  <si>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</si>
  <si>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</si>
  <si>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</si>
  <si>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</si>
  <si>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</si>
  <si>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</si>
  <si>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</si>
  <si>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</si>
  <si>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</si>
  <si>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</si>
  <si>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</si>
  <si>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</si>
  <si>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</si>
  <si>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</si>
  <si>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</si>
  <si>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</si>
  <si>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</si>
  <si>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</si>
  <si>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</si>
  <si>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</si>
  <si>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</si>
  <si>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</si>
  <si>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</si>
  <si>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</si>
  <si>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</si>
  <si>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</si>
  <si>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</si>
  <si>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</si>
  <si>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</si>
  <si>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</si>
  <si>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</si>
  <si>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</si>
  <si>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</si>
  <si>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</si>
  <si>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</si>
  <si>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</si>
  <si>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</si>
  <si>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</si>
  <si>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</si>
  <si>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</si>
  <si>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</si>
  <si>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</si>
  <si>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</si>
  <si>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</si>
  <si>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</si>
  <si>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</si>
  <si>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</si>
  <si>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</si>
  <si>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</si>
  <si>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</si>
  <si>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</si>
  <si>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</si>
  <si>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</si>
  <si>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</si>
  <si>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</si>
  <si>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</si>
  <si>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</si>
  <si>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</si>
  <si>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</si>
  <si>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</si>
  <si>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</si>
  <si>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</si>
  <si>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</si>
  <si>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</si>
  <si>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</si>
  <si>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</si>
  <si>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</si>
  <si>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</si>
  <si>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</si>
  <si>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</si>
  <si>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</si>
  <si>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</si>
  <si>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</si>
  <si>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</si>
  <si>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</si>
  <si>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</si>
  <si>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</si>
  <si>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</si>
  <si>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</si>
  <si>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</si>
  <si>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</si>
  <si>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</si>
  <si>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</si>
  <si>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</si>
  <si>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</si>
  <si>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</si>
  <si>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</si>
  <si>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</si>
  <si>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</si>
  <si>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</si>
  <si>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</si>
  <si>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</si>
  <si>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</si>
  <si>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</si>
  <si>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</si>
  <si>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</si>
  <si>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</si>
  <si>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</si>
  <si>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</si>
  <si>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</si>
  <si>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</si>
  <si>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</si>
  <si>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</si>
  <si>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</si>
  <si>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</si>
  <si>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</si>
  <si>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</si>
  <si>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</si>
  <si>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</si>
  <si>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</si>
  <si>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</si>
  <si>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</si>
  <si>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</si>
  <si>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</si>
  <si>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</si>
  <si>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</si>
  <si>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</si>
  <si>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</si>
  <si>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</si>
  <si>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</si>
  <si>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</si>
  <si>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</si>
  <si>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</si>
  <si>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</si>
  <si>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</si>
  <si>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</si>
  <si>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</si>
  <si>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</si>
  <si>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</si>
  <si>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</si>
  <si>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</si>
  <si>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</si>
  <si>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</si>
  <si>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</si>
  <si>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</si>
  <si>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</si>
  <si>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</si>
  <si>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</si>
  <si>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</si>
  <si>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</si>
  <si>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</si>
  <si>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</si>
  <si>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</si>
  <si>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</si>
  <si>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</si>
  <si>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</si>
  <si>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</si>
  <si>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</si>
  <si>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</si>
  <si>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</si>
  <si>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</si>
  <si>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</si>
  <si>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</si>
  <si>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</si>
  <si>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</si>
  <si>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</si>
  <si>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</si>
  <si>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</si>
  <si>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</si>
  <si>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</si>
  <si>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</si>
  <si>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</si>
  <si>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</si>
  <si>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</si>
  <si>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</si>
  <si>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</si>
  <si>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</si>
  <si>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</si>
  <si>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</si>
  <si>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</si>
  <si>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</si>
  <si>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</si>
  <si>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</si>
  <si>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</si>
  <si>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</si>
  <si>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</si>
  <si>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</si>
  <si>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</si>
  <si>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</si>
  <si>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</si>
  <si>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</si>
  <si>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</si>
  <si>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</si>
  <si>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</si>
  <si>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</si>
  <si>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</si>
  <si>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</si>
  <si>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</si>
  <si>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</si>
  <si>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</si>
  <si>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</si>
  <si>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</si>
  <si>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</si>
  <si>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</si>
  <si>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</si>
  <si>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</si>
  <si>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</si>
  <si>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</si>
  <si>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</si>
  <si>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</si>
  <si>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</si>
  <si>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</si>
  <si>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</si>
  <si>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</si>
  <si>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</si>
  <si>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</si>
  <si>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</si>
  <si>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</si>
  <si>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</si>
  <si>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</si>
  <si>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</si>
  <si>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</si>
  <si>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</si>
  <si>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</si>
  <si>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</si>
  <si>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</si>
  <si>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</si>
  <si>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</si>
  <si>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</si>
  <si>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</si>
  <si>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</si>
  <si>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</si>
  <si>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</si>
  <si>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</si>
  <si>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</si>
  <si>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</si>
  <si>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</si>
  <si>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</si>
  <si>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</si>
  <si>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</si>
  <si>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</si>
  <si>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</si>
  <si>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</si>
  <si>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</si>
  <si>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</si>
  <si>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</si>
  <si>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</si>
  <si>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</si>
  <si>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</si>
  <si>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</si>
  <si>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</si>
  <si>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</si>
  <si>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</si>
  <si>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</si>
  <si>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</si>
  <si>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</si>
  <si>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</si>
  <si>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</si>
  <si>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</si>
  <si>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</si>
  <si>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</si>
  <si>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</si>
  <si>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</si>
  <si>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</si>
  <si>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</si>
  <si>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</si>
  <si>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</si>
  <si>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</si>
  <si>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</si>
  <si>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</si>
  <si>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</si>
  <si>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</si>
  <si>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</si>
  <si>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</si>
  <si>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</si>
  <si>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</si>
  <si>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</si>
  <si>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</si>
  <si>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</si>
  <si>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</si>
  <si>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</si>
  <si>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</si>
  <si>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</si>
  <si>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</si>
  <si>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</si>
  <si>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</si>
  <si>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</si>
  <si>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</si>
  <si>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</si>
  <si>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</si>
  <si>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</si>
  <si>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</si>
  <si>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</si>
  <si>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</si>
  <si>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</si>
  <si>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</si>
  <si>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</si>
  <si>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</si>
  <si>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</si>
  <si>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</si>
  <si>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</si>
  <si>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</si>
  <si>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</si>
  <si>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</si>
  <si>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</si>
  <si>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</si>
  <si>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</si>
  <si>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</si>
  <si>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</si>
  <si>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</si>
  <si>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</si>
  <si>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</si>
  <si>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</si>
  <si>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</si>
  <si>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</si>
  <si>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</si>
  <si>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</si>
  <si>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</si>
  <si>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</si>
  <si>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</si>
  <si>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</si>
  <si>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</si>
  <si>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</si>
  <si>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</si>
  <si>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</si>
  <si>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</si>
  <si>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</si>
  <si>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</si>
  <si>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</si>
  <si>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</si>
  <si>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</si>
  <si>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</si>
  <si>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</si>
  <si>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</si>
  <si>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</si>
  <si>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</si>
  <si>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</si>
  <si>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</si>
  <si>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</si>
  <si>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</si>
  <si>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</si>
  <si>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</si>
  <si>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</si>
  <si>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</si>
  <si>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</si>
  <si>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</si>
  <si>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</si>
  <si>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</si>
  <si>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</si>
  <si>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</si>
  <si>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</si>
  <si>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</si>
  <si>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</si>
  <si>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</si>
  <si>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</si>
  <si>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</si>
  <si>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</si>
  <si>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</si>
  <si>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</si>
  <si>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</si>
  <si>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</si>
  <si>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</si>
  <si>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</si>
  <si>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</si>
  <si>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</si>
  <si>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</si>
  <si>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</si>
  <si>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</si>
  <si>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</si>
  <si>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</si>
  <si>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</si>
  <si>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</si>
  <si>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</si>
  <si>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</si>
  <si>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</si>
  <si>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</si>
  <si>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</si>
  <si>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</si>
  <si>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</si>
  <si>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</si>
  <si>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</si>
  <si>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</si>
  <si>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</si>
  <si>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</si>
  <si>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</si>
  <si>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</si>
  <si>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</si>
  <si>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</si>
  <si>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</si>
  <si>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</si>
  <si>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</si>
  <si>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</si>
  <si>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</si>
  <si>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</si>
  <si>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</si>
  <si>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</si>
  <si>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</si>
  <si>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</si>
  <si>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</si>
  <si>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</si>
  <si>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</si>
  <si>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</si>
  <si>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</si>
  <si>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</si>
  <si>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</si>
  <si>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</si>
  <si>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</si>
  <si>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</si>
  <si>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</si>
  <si>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</si>
  <si>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</si>
  <si>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</si>
  <si>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</si>
  <si>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</si>
  <si>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</si>
  <si>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</si>
  <si>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</si>
  <si>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</si>
  <si>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</si>
  <si>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</si>
  <si>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</si>
  <si>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</si>
  <si>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</si>
  <si>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</si>
  <si>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</si>
  <si>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</si>
  <si>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</si>
  <si>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</si>
  <si>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</si>
  <si>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</si>
  <si>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</si>
  <si>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</si>
  <si>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</si>
  <si>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</si>
  <si>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</si>
  <si>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</si>
  <si>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</si>
  <si>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</si>
  <si>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</si>
  <si>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</si>
  <si>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</si>
  <si>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</si>
  <si>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</si>
  <si>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</si>
  <si>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</si>
  <si>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</si>
  <si>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</si>
  <si>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</si>
  <si>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</si>
  <si>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</si>
  <si>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</si>
  <si>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</si>
  <si>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</si>
  <si>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</si>
  <si>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</si>
  <si>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</si>
  <si>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</si>
  <si>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</si>
  <si>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</si>
  <si>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</si>
  <si>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</si>
  <si>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</si>
  <si>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</si>
  <si>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</si>
  <si>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</si>
  <si>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</si>
  <si>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</si>
  <si>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</si>
  <si>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</si>
  <si>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</si>
  <si>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</si>
  <si>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</si>
  <si>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</si>
  <si>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</si>
  <si>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</si>
  <si>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</si>
  <si>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</si>
  <si>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</si>
  <si>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</si>
  <si>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</si>
  <si>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</si>
  <si>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</si>
  <si>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</si>
  <si>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</si>
  <si>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</si>
  <si>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</si>
  <si>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</si>
  <si>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</si>
  <si>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</si>
  <si>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</si>
  <si>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</si>
  <si>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</si>
  <si>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</si>
  <si>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</si>
  <si>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</si>
  <si>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</si>
  <si>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</si>
  <si>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</si>
  <si>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</si>
  <si>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</si>
  <si>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</si>
  <si>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</si>
  <si>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</si>
  <si>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</si>
  <si>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</si>
  <si>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</si>
  <si>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</si>
  <si>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</si>
  <si>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</si>
  <si>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</si>
  <si>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</si>
  <si>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</si>
  <si>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</si>
  <si>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</si>
  <si>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</si>
  <si>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</si>
  <si>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</si>
  <si>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</si>
  <si>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</si>
  <si>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</si>
  <si>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</si>
  <si>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</si>
  <si>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</si>
  <si>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</si>
  <si>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</si>
  <si>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</si>
  <si>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</si>
  <si>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</si>
  <si>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</si>
  <si>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</si>
  <si>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</si>
  <si>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</si>
  <si>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</si>
  <si>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</si>
  <si>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</si>
  <si>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</si>
  <si>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</si>
  <si>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</si>
  <si>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</si>
  <si>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</si>
  <si>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</si>
  <si>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</si>
  <si>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</si>
  <si>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</si>
  <si>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</si>
  <si>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</si>
  <si>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</si>
  <si>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</si>
  <si>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</si>
  <si>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</si>
  <si>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</si>
  <si>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</si>
  <si>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</si>
  <si>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</si>
  <si>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</si>
  <si>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</si>
  <si>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</si>
  <si>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</si>
  <si>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</si>
  <si>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</si>
  <si>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</si>
  <si>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</si>
  <si>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</si>
  <si>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</si>
  <si>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</si>
  <si>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</si>
  <si>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</si>
  <si>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</si>
  <si>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</si>
  <si>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</si>
  <si>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</si>
  <si>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</si>
  <si>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</si>
  <si>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</si>
  <si>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</si>
  <si>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</si>
  <si>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</si>
  <si>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</si>
  <si>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</si>
  <si>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</si>
  <si>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</si>
  <si>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</si>
  <si>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</si>
  <si>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</si>
  <si>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</si>
  <si>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</si>
  <si>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</si>
  <si>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</si>
  <si>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</si>
  <si>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</si>
  <si>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</si>
  <si>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</si>
  <si>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</si>
  <si>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</si>
  <si>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</si>
  <si>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</si>
  <si>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</si>
  <si>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</si>
  <si>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</si>
  <si>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</si>
  <si>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</si>
  <si>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</si>
  <si>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</si>
  <si>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</si>
  <si>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</si>
  <si>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</si>
  <si>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</si>
  <si>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</si>
  <si>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</si>
  <si>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</si>
  <si>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</si>
  <si>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</si>
  <si>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</si>
  <si>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</si>
  <si>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</si>
  <si>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</si>
  <si>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</si>
  <si>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</si>
  <si>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</si>
  <si>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</si>
  <si>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</si>
  <si>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</si>
  <si>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</si>
  <si>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</si>
  <si>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</si>
  <si>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</si>
  <si>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</si>
  <si>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</si>
  <si>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</si>
  <si>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</si>
  <si>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</si>
  <si>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</si>
  <si>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</si>
  <si>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</si>
  <si>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</si>
  <si>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</si>
  <si>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</si>
  <si>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</si>
  <si>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</si>
  <si>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</si>
  <si>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</si>
  <si>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</si>
  <si>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</si>
  <si>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</si>
  <si>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</si>
  <si>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</si>
  <si>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</si>
  <si>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</si>
  <si>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</si>
  <si>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</si>
  <si>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</si>
  <si>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</si>
  <si>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</si>
  <si>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</si>
  <si>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</si>
  <si>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</si>
  <si>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</si>
  <si>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</si>
  <si>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</si>
  <si>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</si>
  <si>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</si>
  <si>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</si>
  <si>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</si>
  <si>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</si>
  <si>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</si>
  <si>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</si>
  <si>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</si>
  <si>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</si>
  <si>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</si>
  <si>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</si>
  <si>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</si>
  <si>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</si>
  <si>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</si>
  <si>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</si>
  <si>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</si>
  <si>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</si>
  <si>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</si>
  <si>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</si>
  <si>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</si>
  <si>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</si>
  <si>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</si>
  <si>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</si>
  <si>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</si>
  <si>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</si>
  <si>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</si>
  <si>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</si>
  <si>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</si>
  <si>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</si>
  <si>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</si>
  <si>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</si>
  <si>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</si>
  <si>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</si>
  <si>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</si>
  <si>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</si>
  <si>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</si>
  <si>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</si>
  <si>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</si>
  <si>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</si>
  <si>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</si>
  <si>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</si>
  <si>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</si>
  <si>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</si>
  <si>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</si>
  <si>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</si>
  <si>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</si>
  <si>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</si>
  <si>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</si>
  <si>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</si>
  <si>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</si>
  <si>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</si>
  <si>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</si>
  <si>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</si>
  <si>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</si>
  <si>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</si>
  <si>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</si>
  <si>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</si>
  <si>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</si>
  <si>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</si>
  <si>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</si>
  <si>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</si>
  <si>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</si>
  <si>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</si>
  <si>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</si>
  <si>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</si>
  <si>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</si>
  <si>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</si>
  <si>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</si>
  <si>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</si>
  <si>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</si>
  <si>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</si>
  <si>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</si>
  <si>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</si>
  <si>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</si>
  <si>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</si>
  <si>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</si>
  <si>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</si>
  <si>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</si>
  <si>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</si>
  <si>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</si>
  <si>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</si>
  <si>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</si>
  <si>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</si>
  <si>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</si>
  <si>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</si>
  <si>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</si>
  <si>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</si>
  <si>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</si>
  <si>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</si>
  <si>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</si>
  <si>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</si>
  <si>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</si>
  <si>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</si>
  <si>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</si>
  <si>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</si>
  <si>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</si>
  <si>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</si>
  <si>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</si>
  <si>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</si>
  <si>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</si>
  <si>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</si>
  <si>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</si>
  <si>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</si>
  <si>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</si>
  <si>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</si>
  <si>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</si>
  <si>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</si>
  <si>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</si>
  <si>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</si>
  <si>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</si>
  <si>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</si>
  <si>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</si>
  <si>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</si>
  <si>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</si>
  <si>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</si>
  <si>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</si>
  <si>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</si>
  <si>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</si>
  <si>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</si>
  <si>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</si>
  <si>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</si>
  <si>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</si>
  <si>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</si>
  <si>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</si>
  <si>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</si>
  <si>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</si>
  <si>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</si>
  <si>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</si>
  <si>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</si>
  <si>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</si>
  <si>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</si>
  <si>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</si>
  <si>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</si>
  <si>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</si>
  <si>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</si>
  <si>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</si>
  <si>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</si>
  <si>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</si>
  <si>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</si>
  <si>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</si>
  <si>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</si>
  <si>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</si>
  <si>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</si>
  <si>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</si>
  <si>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</si>
  <si>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</si>
  <si>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</si>
  <si>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</si>
  <si>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</si>
  <si>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</si>
  <si>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</si>
  <si>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</si>
  <si>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</si>
  <si>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</si>
  <si>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</si>
  <si>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</si>
  <si>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</si>
  <si>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</si>
  <si>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</si>
  <si>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</si>
  <si>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</si>
  <si>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</si>
  <si>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</si>
  <si>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</si>
  <si>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</si>
  <si>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</si>
  <si>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</si>
  <si>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</si>
  <si>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</si>
  <si>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</si>
  <si>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</si>
  <si>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</si>
  <si>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</si>
  <si>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</si>
  <si>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</si>
  <si>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</si>
  <si>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</si>
  <si>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</si>
  <si>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</si>
  <si>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</si>
  <si>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</si>
  <si>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</si>
  <si>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</si>
  <si>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</si>
  <si>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</si>
  <si>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</si>
  <si>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</si>
  <si>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</si>
  <si>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</si>
  <si>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</si>
  <si>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</si>
  <si>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</si>
  <si>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</si>
  <si>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</si>
  <si>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</si>
  <si>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</si>
  <si>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</si>
  <si>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</si>
  <si>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</si>
  <si>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</si>
  <si>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</si>
  <si>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</si>
  <si>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</si>
  <si>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</si>
  <si>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</si>
  <si>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</si>
  <si>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</si>
  <si>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</si>
  <si>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</si>
  <si>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</si>
  <si>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</si>
  <si>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</si>
  <si>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</si>
  <si>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</si>
  <si>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</si>
  <si>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</si>
  <si>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</si>
  <si>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</si>
  <si>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</si>
  <si>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</si>
  <si>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</si>
  <si>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</si>
  <si>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</si>
  <si>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</si>
  <si>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</si>
  <si>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</si>
  <si>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</si>
  <si>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</si>
  <si>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</si>
  <si>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</si>
  <si>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</si>
  <si>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</si>
  <si>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</si>
  <si>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</si>
  <si>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</si>
  <si>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</si>
  <si>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</si>
  <si>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</si>
  <si>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</si>
  <si>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</si>
  <si>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</si>
  <si>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</si>
  <si>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</si>
  <si>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</si>
  <si>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</si>
  <si>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</si>
  <si>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</si>
  <si>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</si>
  <si>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</si>
  <si>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</si>
  <si>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</si>
  <si>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</si>
  <si>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</si>
  <si>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</si>
  <si>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</si>
  <si>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</si>
  <si>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</si>
  <si>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</si>
  <si>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</si>
  <si>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</si>
  <si>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</si>
  <si>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</si>
  <si>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</si>
  <si>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</si>
  <si>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</si>
  <si>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</si>
  <si>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</si>
  <si>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</si>
  <si>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</si>
  <si>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</si>
  <si>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</si>
  <si>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</si>
  <si>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</si>
  <si>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</si>
  <si>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</si>
  <si>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</si>
  <si>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</si>
  <si>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</si>
  <si>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</si>
  <si>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</si>
  <si>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</si>
  <si>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</si>
  <si>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</si>
  <si>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</si>
  <si>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</si>
  <si>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</si>
  <si>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</si>
  <si>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</si>
  <si>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</si>
  <si>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</si>
  <si>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</si>
  <si>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</si>
  <si>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</si>
  <si>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</si>
  <si>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</si>
  <si>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</si>
  <si>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</si>
  <si>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</si>
  <si>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</si>
  <si>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</si>
  <si>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</si>
  <si>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</si>
  <si>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</si>
  <si>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</si>
  <si>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</si>
  <si>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</si>
  <si>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</si>
  <si>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</si>
  <si>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</si>
  <si>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</si>
  <si>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</si>
  <si>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</si>
  <si>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</si>
  <si>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</si>
  <si>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</si>
  <si>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</si>
  <si>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</si>
  <si>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</si>
  <si>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</si>
  <si>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</si>
  <si>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</si>
  <si>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</si>
  <si>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</si>
  <si>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</si>
  <si>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</si>
  <si>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</si>
  <si>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</si>
  <si>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</si>
  <si>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</si>
  <si>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</si>
  <si>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</si>
  <si>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</si>
  <si>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</si>
  <si>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</si>
  <si>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</si>
  <si>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</si>
  <si>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</si>
  <si>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</si>
  <si>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</si>
  <si>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</si>
  <si>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</si>
  <si>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</si>
  <si>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</si>
  <si>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</si>
  <si>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</si>
  <si>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</si>
  <si>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</si>
  <si>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</si>
  <si>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</si>
  <si>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</si>
  <si>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</si>
  <si>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</si>
  <si>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</si>
  <si>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</si>
  <si>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</si>
  <si>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</si>
  <si>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</si>
  <si>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</si>
  <si>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</si>
  <si>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</si>
  <si>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</si>
  <si>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</si>
  <si>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</si>
  <si>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</si>
  <si>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</si>
  <si>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</si>
  <si>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</si>
  <si>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</si>
  <si>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</si>
  <si>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</si>
  <si>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</si>
  <si>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</si>
  <si>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</si>
  <si>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</si>
  <si>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</si>
  <si>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</si>
  <si>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</si>
  <si>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</si>
  <si>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</si>
  <si>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</si>
  <si>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</si>
  <si>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</si>
  <si>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</si>
  <si>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</si>
  <si>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</si>
  <si>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</si>
  <si>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</si>
  <si>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</si>
  <si>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</si>
  <si>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</si>
  <si>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</si>
  <si>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</si>
  <si>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</si>
  <si>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</si>
  <si>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</si>
  <si>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</si>
  <si>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</si>
  <si>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</si>
  <si>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</si>
  <si>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</si>
  <si>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</si>
  <si>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</si>
  <si>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</si>
  <si>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</si>
  <si>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</si>
  <si>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</si>
  <si>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</si>
  <si>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</si>
  <si>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</si>
  <si>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</si>
  <si>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</si>
  <si>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</si>
  <si>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</si>
  <si>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</si>
  <si>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</si>
  <si>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</si>
  <si>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</si>
  <si>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</si>
  <si>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</si>
  <si>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</si>
  <si>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</si>
  <si>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</si>
  <si>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</si>
  <si>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</si>
  <si>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</si>
  <si>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</si>
  <si>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</si>
  <si>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</si>
  <si>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</si>
  <si>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</si>
  <si>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</si>
  <si>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</si>
  <si>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</si>
  <si>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</si>
  <si>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</si>
  <si>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</si>
  <si>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</si>
  <si>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</si>
  <si>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</si>
  <si>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</si>
  <si>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</si>
  <si>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</si>
  <si>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</si>
  <si>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</si>
  <si>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</si>
  <si>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</si>
  <si>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</si>
  <si>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</si>
  <si>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</si>
  <si>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</si>
  <si>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</si>
  <si>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</si>
  <si>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</si>
  <si>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</si>
  <si>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</si>
  <si>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</si>
  <si>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</si>
  <si>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</si>
  <si>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</si>
  <si>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</si>
  <si>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</si>
  <si>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</si>
  <si>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</si>
  <si>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</si>
  <si>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</si>
  <si>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</si>
  <si>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</si>
  <si>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</si>
  <si>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</si>
  <si>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</si>
  <si>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</si>
  <si>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</si>
  <si>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</si>
  <si>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</si>
  <si>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</si>
  <si>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</si>
  <si>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</si>
  <si>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</si>
  <si>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</si>
  <si>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</si>
  <si>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</si>
  <si>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</si>
  <si>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</si>
  <si>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</si>
  <si>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</si>
  <si>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</si>
  <si>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</si>
  <si>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</si>
  <si>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</si>
  <si>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</si>
  <si>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</si>
  <si>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</si>
  <si>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</si>
  <si>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</si>
  <si>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</si>
  <si>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</si>
  <si>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</si>
  <si>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</si>
  <si>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</si>
  <si>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</si>
  <si>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</si>
  <si>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</si>
  <si>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</si>
  <si>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</si>
  <si>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</si>
  <si>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</si>
  <si>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</si>
  <si>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</si>
  <si>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</si>
  <si>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</si>
  <si>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</si>
  <si>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</si>
  <si>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</si>
  <si>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</si>
  <si>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</si>
  <si>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</si>
  <si>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</si>
  <si>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</si>
  <si>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</si>
  <si>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</si>
  <si>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</si>
  <si>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</si>
  <si>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</si>
  <si>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</si>
  <si>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</si>
  <si>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</si>
  <si>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</si>
  <si>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</si>
  <si>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</si>
  <si>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</si>
  <si>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</si>
  <si>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</si>
  <si>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</si>
  <si>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</si>
  <si>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</si>
  <si>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</si>
  <si>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</si>
  <si>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</si>
  <si>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</si>
  <si>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</si>
  <si>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</si>
  <si>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</si>
  <si>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</si>
  <si>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</si>
  <si>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</si>
  <si>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</si>
  <si>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</si>
  <si>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</si>
  <si>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</si>
  <si>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</si>
  <si>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</si>
  <si>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</si>
  <si>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</si>
  <si>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</si>
  <si>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</si>
  <si>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</si>
  <si>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</si>
  <si>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</si>
  <si>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</si>
  <si>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</si>
  <si>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</si>
  <si>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</si>
  <si>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</si>
  <si>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</si>
  <si>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</si>
  <si>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</si>
  <si>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</si>
  <si>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</si>
  <si>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</si>
  <si>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</si>
  <si>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</si>
  <si>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</si>
  <si>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</si>
  <si>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</si>
  <si>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</si>
  <si>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</si>
  <si>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</si>
  <si>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</si>
  <si>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</si>
  <si>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</si>
  <si>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</si>
  <si>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</si>
  <si>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</si>
  <si>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</si>
  <si>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</si>
  <si>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</si>
  <si>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</si>
  <si>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</si>
  <si>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</si>
  <si>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</si>
  <si>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</si>
  <si>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</si>
  <si>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</si>
  <si>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</si>
  <si>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</si>
  <si>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</si>
  <si>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</si>
  <si>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</si>
  <si>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</si>
  <si>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</si>
  <si>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</si>
  <si>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</si>
  <si>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</si>
  <si>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</si>
  <si>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</si>
  <si>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</si>
  <si>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</si>
  <si>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</si>
  <si>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</si>
  <si>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</si>
  <si>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</si>
  <si>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</si>
  <si>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</si>
  <si>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</si>
  <si>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</si>
  <si>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</si>
  <si>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</si>
  <si>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</si>
  <si>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</si>
  <si>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</si>
  <si>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</si>
  <si>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</si>
  <si>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</si>
  <si>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</si>
  <si>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</si>
  <si>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</si>
  <si>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</si>
  <si>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</si>
  <si>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</si>
  <si>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</si>
  <si>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</si>
  <si>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</si>
  <si>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</si>
  <si>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</si>
  <si>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</si>
  <si>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</si>
  <si>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</si>
  <si>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</si>
  <si>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</si>
  <si>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</si>
  <si>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</si>
  <si>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</si>
  <si>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</si>
  <si>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</si>
  <si>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</si>
  <si>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</si>
  <si>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</si>
  <si>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</si>
  <si>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</si>
  <si>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</si>
  <si>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</si>
  <si>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</si>
  <si>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</si>
  <si>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</si>
  <si>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</si>
  <si>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</si>
  <si>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</si>
  <si>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</si>
  <si>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</si>
  <si>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</si>
  <si>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</si>
  <si>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</si>
  <si>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</si>
  <si>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</si>
  <si>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</si>
  <si>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</si>
  <si>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</si>
  <si>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</si>
  <si>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</si>
  <si>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</si>
  <si>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</si>
  <si>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</si>
  <si>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</si>
  <si>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</si>
  <si>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</si>
  <si>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</si>
  <si>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</si>
  <si>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</si>
  <si>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</si>
  <si>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</si>
  <si>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</si>
  <si>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</si>
  <si>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</si>
  <si>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</si>
  <si>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</si>
  <si>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</si>
  <si>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</si>
  <si>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</si>
  <si>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</si>
  <si>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</si>
  <si>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</si>
  <si>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</si>
  <si>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</si>
  <si>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</si>
  <si>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</si>
  <si>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</si>
  <si>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</si>
  <si>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</si>
  <si>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</si>
  <si>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</si>
  <si>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</si>
  <si>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</si>
  <si>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</si>
  <si>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</si>
  <si>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</si>
  <si>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</si>
  <si>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</si>
  <si>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</si>
  <si>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</si>
  <si>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</si>
  <si>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</si>
  <si>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</si>
  <si>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</si>
  <si>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</si>
  <si>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</si>
  <si>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</si>
  <si>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</si>
  <si>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</si>
  <si>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</si>
  <si>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</si>
  <si>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</si>
  <si>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</si>
  <si>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</si>
  <si>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</si>
  <si>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</si>
  <si>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</si>
  <si>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</si>
  <si>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</si>
  <si>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</si>
  <si>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</si>
  <si>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</si>
  <si>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</si>
  <si>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</si>
  <si>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</si>
  <si>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</si>
  <si>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</si>
  <si>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</si>
  <si>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</si>
  <si>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</si>
  <si>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</si>
  <si>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</si>
  <si>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</si>
  <si>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</si>
  <si>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</si>
  <si>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</si>
  <si>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</si>
  <si>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</si>
  <si>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</si>
  <si>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</si>
  <si>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</si>
  <si>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</si>
  <si>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</si>
  <si>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</si>
  <si>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</si>
  <si>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</si>
  <si>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</si>
  <si>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</si>
  <si>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</si>
  <si>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</si>
  <si>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</si>
  <si>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</si>
  <si>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</si>
  <si>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</si>
  <si>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</si>
  <si>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</si>
  <si>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</si>
  <si>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</si>
  <si>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</si>
  <si>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</si>
  <si>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</si>
  <si>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</si>
  <si>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</si>
  <si>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</si>
  <si>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</si>
  <si>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</si>
  <si>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</si>
  <si>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</si>
  <si>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</si>
  <si>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</si>
  <si>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</si>
  <si>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</si>
  <si>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</si>
  <si>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</si>
  <si>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</si>
  <si>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</si>
  <si>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</si>
  <si>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</si>
  <si>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</si>
  <si>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</si>
  <si>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</si>
  <si>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</si>
  <si>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</si>
  <si>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</si>
  <si>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</si>
  <si>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</si>
  <si>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</si>
  <si>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</si>
  <si>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</si>
  <si>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</si>
  <si>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</si>
  <si>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</si>
  <si>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</si>
  <si>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</si>
  <si>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</si>
  <si>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</si>
  <si>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</si>
  <si>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</si>
  <si>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</si>
  <si>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</si>
  <si>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</si>
  <si>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</si>
  <si>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</si>
  <si>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</si>
  <si>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</si>
  <si>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</si>
  <si>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</si>
  <si>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</si>
  <si>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</si>
  <si>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</si>
  <si>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</si>
  <si>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</si>
  <si>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</si>
  <si>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</si>
  <si>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</si>
  <si>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</si>
  <si>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</si>
  <si>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</si>
  <si>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</si>
  <si>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</si>
  <si>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</si>
  <si>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</si>
  <si>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</si>
  <si>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</si>
  <si>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</si>
  <si>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</si>
  <si>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</si>
  <si>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</si>
  <si>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</si>
  <si>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</si>
  <si>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</si>
  <si>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</si>
  <si>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</si>
  <si>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</si>
  <si>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</si>
  <si>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</si>
  <si>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</si>
  <si>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</si>
  <si>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</si>
  <si>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</si>
  <si>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</si>
  <si>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</si>
  <si>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</si>
  <si>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</si>
  <si>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</si>
  <si>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</si>
  <si>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</si>
  <si>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</si>
  <si>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</si>
  <si>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</si>
  <si>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</si>
  <si>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</si>
  <si>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</si>
  <si>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</si>
  <si>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</si>
  <si>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</si>
  <si>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</si>
  <si>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</si>
  <si>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</si>
  <si>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</si>
  <si>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</si>
  <si>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</si>
  <si>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</si>
  <si>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</si>
  <si>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</si>
  <si>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</si>
  <si>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</si>
  <si>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</si>
  <si>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</si>
  <si>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</si>
  <si>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</si>
  <si>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</si>
  <si>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</si>
  <si>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</si>
  <si>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</si>
  <si>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</si>
  <si>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</si>
  <si>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</si>
  <si>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</si>
  <si>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</si>
  <si>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</si>
  <si>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</si>
  <si>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</si>
  <si>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</si>
  <si>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</si>
  <si>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</si>
  <si>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</si>
  <si>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</si>
  <si>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</si>
  <si>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</si>
  <si>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</si>
  <si>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</si>
  <si>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</si>
  <si>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</si>
  <si>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</si>
  <si>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</si>
  <si>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</si>
  <si>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</si>
  <si>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</si>
  <si>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</si>
  <si>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</si>
  <si>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</si>
  <si>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</si>
  <si>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</si>
  <si>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</si>
  <si>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</si>
  <si>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</si>
  <si>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</si>
  <si>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</si>
  <si>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</si>
  <si>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</si>
  <si>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</si>
  <si>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</si>
  <si>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</si>
  <si>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</si>
  <si>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</si>
  <si>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</si>
  <si>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</si>
  <si>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</si>
  <si>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</si>
  <si>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</si>
  <si>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</si>
  <si>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</si>
  <si>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</si>
  <si>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</si>
  <si>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</si>
  <si>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</si>
  <si>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</si>
  <si>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</si>
  <si>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</si>
  <si>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</si>
  <si>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</si>
  <si>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</si>
  <si>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</si>
  <si>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</si>
  <si>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</si>
  <si>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</si>
  <si>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</si>
  <si>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</si>
  <si>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</si>
  <si>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</si>
  <si>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</si>
  <si>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</si>
  <si>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</si>
  <si>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</si>
  <si>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</si>
  <si>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</si>
  <si>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</si>
  <si>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</si>
  <si>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</si>
  <si>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</si>
  <si>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</si>
  <si>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</si>
  <si>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</si>
  <si>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</si>
  <si>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</si>
  <si>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</si>
  <si>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</si>
  <si>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</si>
  <si>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</si>
  <si>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</si>
  <si>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</si>
  <si>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</si>
  <si>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</si>
  <si>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</si>
  <si>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</si>
  <si>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</si>
  <si>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</si>
  <si>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</si>
  <si>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</si>
  <si>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</si>
  <si>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</si>
  <si>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</si>
  <si>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</si>
  <si>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</si>
  <si>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</si>
  <si>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</si>
  <si>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</si>
  <si>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</si>
  <si>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</si>
  <si>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</si>
  <si>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</si>
  <si>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</si>
  <si>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</si>
  <si>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</si>
  <si>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</si>
  <si>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</si>
  <si>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</si>
  <si>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</si>
  <si>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</si>
  <si>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</si>
  <si>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</si>
  <si>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</si>
  <si>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</si>
  <si>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</si>
  <si>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</si>
  <si>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</si>
  <si>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</si>
  <si>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</si>
  <si>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</si>
  <si>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</si>
  <si>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</si>
  <si>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</si>
  <si>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</si>
  <si>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</si>
  <si>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</si>
  <si>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</si>
  <si>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</si>
  <si>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</si>
  <si>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</si>
  <si>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</si>
  <si>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</si>
  <si>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</si>
  <si>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</si>
  <si>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</si>
  <si>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</si>
  <si>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</si>
  <si>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</si>
  <si>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</si>
  <si>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</si>
  <si>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</si>
  <si>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</si>
  <si>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</si>
  <si>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</si>
  <si>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</si>
  <si>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</si>
  <si>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</si>
  <si>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</si>
  <si>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</si>
  <si>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</si>
  <si>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</si>
  <si>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</si>
  <si>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</si>
  <si>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</si>
  <si>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</si>
  <si>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</si>
  <si>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</si>
  <si>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</si>
  <si>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</si>
  <si>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</si>
  <si>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</si>
  <si>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</si>
  <si>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</si>
  <si>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</si>
  <si>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</si>
  <si>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</si>
  <si>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</si>
  <si>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</si>
  <si>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</si>
  <si>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</si>
  <si>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</si>
  <si>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</si>
  <si>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</si>
  <si>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</si>
  <si>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</si>
  <si>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</si>
  <si>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</si>
  <si>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</si>
  <si>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</si>
  <si>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</si>
  <si>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</si>
  <si>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</si>
  <si>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</si>
  <si>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</si>
  <si>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</si>
  <si>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</si>
  <si>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</si>
  <si>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</si>
  <si>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</si>
  <si>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</si>
  <si>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</si>
  <si>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</si>
  <si>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</si>
  <si>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</si>
  <si>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</si>
  <si>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</si>
  <si>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</si>
  <si>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</si>
  <si>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</si>
  <si>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</si>
  <si>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</si>
  <si>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</si>
  <si>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</si>
  <si>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</si>
  <si>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</si>
  <si>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</si>
  <si>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</si>
  <si>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</si>
  <si>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</si>
  <si>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</si>
  <si>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</si>
  <si>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</si>
  <si>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</si>
  <si>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</si>
  <si>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</si>
  <si>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</si>
  <si>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</si>
  <si>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</si>
  <si>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</si>
  <si>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</si>
  <si>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</si>
  <si>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</si>
  <si>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</si>
  <si>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</si>
  <si>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</si>
  <si>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</si>
  <si>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</si>
  <si>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</si>
  <si>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</si>
  <si>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</si>
  <si>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</si>
  <si>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</si>
  <si>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</si>
  <si>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</si>
  <si>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</si>
  <si>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</si>
  <si>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</si>
  <si>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</si>
  <si>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</si>
  <si>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</si>
  <si>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</si>
  <si>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</si>
  <si>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</si>
  <si>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</si>
  <si>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</si>
  <si>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</si>
  <si>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</si>
  <si>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</si>
  <si>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</si>
  <si>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</si>
  <si>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</si>
  <si>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</si>
  <si>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</si>
  <si>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</si>
  <si>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</si>
  <si>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</si>
  <si>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</si>
  <si>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</si>
  <si>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</si>
  <si>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</si>
  <si>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</si>
  <si>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</si>
  <si>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</si>
  <si>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</si>
  <si>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</si>
  <si>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</si>
  <si>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</si>
  <si>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</si>
  <si>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</si>
  <si>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</si>
  <si>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</si>
  <si>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</si>
  <si>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</si>
  <si>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</si>
  <si>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</si>
  <si>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</si>
  <si>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</si>
  <si>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</si>
  <si>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</si>
  <si>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</si>
  <si>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</si>
  <si>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</si>
  <si>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</si>
  <si>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</si>
  <si>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</si>
  <si>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</si>
  <si>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</si>
  <si>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</si>
  <si>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</si>
  <si>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</si>
  <si>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</si>
  <si>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</si>
  <si>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</si>
  <si>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</si>
  <si>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</si>
  <si>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</si>
  <si>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</si>
  <si>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</si>
  <si>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</si>
  <si>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</si>
  <si>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</si>
  <si>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</si>
  <si>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</si>
  <si>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</si>
  <si>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</si>
  <si>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</si>
  <si>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</si>
  <si>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</si>
  <si>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</si>
  <si>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</si>
  <si>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</si>
  <si>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</si>
  <si>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</si>
  <si>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</si>
  <si>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</si>
  <si>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</si>
  <si>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</si>
  <si>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</si>
  <si>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</si>
  <si>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</si>
  <si>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</si>
  <si>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</si>
  <si>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</si>
  <si>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</si>
  <si>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</si>
  <si>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</si>
  <si>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</si>
  <si>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</si>
  <si>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</si>
  <si>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</si>
  <si>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</si>
  <si>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</si>
  <si>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</si>
  <si>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</si>
  <si>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</si>
  <si>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</si>
  <si>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</si>
  <si>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</si>
  <si>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</si>
  <si>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</si>
  <si>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</si>
  <si>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</si>
  <si>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</si>
  <si>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</si>
  <si>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</si>
  <si>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</si>
  <si>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</si>
  <si>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</si>
  <si>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</si>
  <si>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</si>
  <si>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</si>
  <si>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</si>
  <si>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</si>
  <si>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</si>
  <si>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</si>
  <si>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</si>
  <si>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</si>
  <si>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</si>
  <si>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</si>
  <si>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</si>
  <si>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</si>
  <si>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</si>
  <si>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</si>
  <si>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</si>
  <si>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</si>
  <si>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</si>
  <si>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</si>
  <si>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</si>
  <si>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</si>
  <si>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</si>
  <si>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</si>
  <si>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</si>
  <si>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</si>
  <si>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</si>
  <si>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</si>
  <si>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</si>
  <si>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</si>
  <si>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</si>
  <si>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</si>
  <si>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</si>
  <si>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</si>
  <si>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</si>
  <si>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</si>
  <si>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</si>
  <si>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</si>
  <si>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</si>
  <si>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</si>
  <si>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</si>
  <si>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</si>
  <si>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</si>
  <si>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</si>
  <si>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</si>
  <si>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</si>
  <si>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</si>
  <si>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</si>
  <si>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</si>
  <si>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</si>
  <si>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</si>
  <si>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</si>
  <si>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</si>
  <si>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</si>
  <si>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</si>
  <si>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</si>
  <si>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</si>
  <si>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</si>
  <si>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</si>
  <si>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</si>
  <si>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</si>
  <si>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</si>
  <si>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</si>
  <si>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</si>
  <si>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</si>
  <si>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</si>
  <si>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</si>
  <si>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</si>
  <si>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</si>
  <si>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</si>
  <si>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</si>
  <si>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</si>
  <si>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</si>
  <si>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</si>
  <si>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</si>
  <si>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</si>
  <si>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</si>
  <si>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</si>
  <si>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</si>
  <si>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</si>
  <si>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</si>
  <si>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</si>
  <si>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</si>
  <si>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</si>
  <si>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</si>
  <si>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</si>
  <si>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</si>
  <si>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</si>
  <si>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</si>
  <si>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</si>
  <si>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</si>
  <si>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</si>
  <si>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</si>
  <si>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</si>
  <si>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</si>
  <si>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</si>
  <si>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</si>
  <si>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</si>
  <si>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</si>
  <si>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</si>
  <si>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</si>
  <si>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</si>
  <si>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</si>
  <si>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</si>
  <si>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</si>
  <si>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</si>
  <si>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</si>
  <si>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</si>
  <si>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</si>
  <si>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</si>
  <si>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</si>
  <si>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</si>
  <si>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</si>
  <si>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</si>
  <si>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</si>
  <si>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</si>
  <si>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</si>
  <si>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</si>
  <si>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</si>
  <si>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</si>
  <si>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</si>
  <si>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</si>
  <si>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</si>
  <si>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</si>
  <si>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</si>
  <si>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</si>
  <si>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</si>
  <si>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</si>
  <si>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</si>
  <si>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</si>
  <si>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</si>
  <si>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</si>
  <si>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</si>
  <si>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</si>
  <si>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</si>
  <si>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</si>
  <si>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</si>
  <si>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</si>
  <si>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</si>
  <si>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</si>
  <si>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</si>
  <si>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</si>
  <si>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</si>
  <si>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</si>
  <si>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</si>
  <si>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</si>
  <si>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</si>
  <si>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</si>
  <si>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</si>
  <si>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</si>
  <si>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</si>
  <si>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</si>
  <si>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</si>
  <si>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</si>
  <si>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</si>
  <si>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</si>
  <si>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</si>
  <si>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</si>
  <si>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</si>
  <si>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</si>
  <si>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</si>
  <si>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</si>
  <si>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</si>
  <si>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</si>
  <si>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</si>
  <si>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</si>
  <si>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</si>
  <si>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</si>
  <si>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</si>
  <si>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</si>
  <si>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</si>
  <si>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</si>
  <si>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</si>
  <si>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</si>
  <si>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</si>
  <si>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</si>
  <si>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</si>
  <si>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</si>
  <si>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</si>
  <si>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</si>
  <si>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</si>
  <si>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</si>
  <si>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</si>
  <si>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</si>
  <si>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</si>
  <si>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</si>
  <si>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</si>
  <si>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</si>
  <si>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</si>
  <si>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</si>
  <si>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</si>
  <si>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</si>
  <si>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</si>
  <si>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</si>
  <si>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</si>
  <si>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</si>
  <si>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</si>
  <si>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</si>
  <si>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</si>
  <si>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</si>
  <si>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</si>
  <si>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</si>
  <si>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</si>
  <si>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</si>
  <si>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</si>
  <si>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</si>
  <si>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</si>
  <si>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</si>
  <si>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</si>
  <si>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</si>
  <si>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</si>
  <si>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</si>
  <si>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</si>
  <si>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</si>
  <si>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</si>
  <si>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</si>
  <si>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</si>
  <si>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</si>
  <si>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</si>
  <si>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</si>
  <si>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</si>
  <si>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</si>
  <si>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</si>
  <si>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</si>
  <si>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</si>
  <si>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</si>
  <si>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</si>
  <si>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</si>
  <si>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</si>
  <si>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</si>
  <si>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</si>
  <si>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</si>
  <si>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</si>
  <si>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</si>
  <si>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</si>
  <si>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</si>
  <si>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</si>
  <si>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</si>
  <si>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</si>
  <si>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</si>
  <si>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</si>
  <si>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</si>
  <si>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</si>
  <si>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</si>
  <si>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</si>
  <si>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</si>
  <si>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</si>
  <si>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</si>
  <si>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</si>
  <si>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</si>
  <si>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</si>
  <si>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</si>
  <si>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</si>
  <si>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</si>
  <si>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</si>
  <si>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</si>
  <si>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</si>
  <si>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</si>
  <si>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</si>
  <si>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</si>
  <si>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</si>
  <si>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</si>
  <si>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</si>
  <si>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</si>
  <si>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</si>
  <si>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</si>
  <si>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</si>
  <si>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</si>
  <si>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</si>
  <si>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</si>
  <si>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</si>
  <si>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</si>
  <si>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</si>
  <si>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</si>
  <si>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</si>
  <si>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</si>
  <si>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</si>
  <si>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</si>
  <si>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</si>
  <si>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</si>
  <si>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</si>
  <si>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</si>
  <si>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</si>
  <si>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</si>
  <si>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</si>
  <si>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</si>
  <si>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</si>
  <si>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</si>
  <si>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</si>
  <si>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</si>
  <si>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</si>
  <si>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</si>
  <si>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</si>
  <si>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</si>
  <si>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</si>
  <si>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</si>
  <si>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</si>
  <si>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</si>
  <si>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</si>
  <si>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</si>
  <si>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</si>
  <si>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</si>
  <si>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</si>
  <si>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</si>
  <si>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</si>
  <si>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</si>
  <si>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</si>
  <si>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</si>
  <si>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</si>
  <si>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</si>
  <si>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</si>
  <si>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</si>
  <si>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</si>
  <si>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</si>
  <si>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</si>
  <si>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</si>
  <si>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</si>
  <si>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</si>
  <si>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</si>
  <si>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</si>
  <si>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</si>
  <si>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</si>
  <si>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</si>
  <si>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</si>
  <si>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</si>
  <si>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</si>
  <si>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</si>
  <si>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</si>
  <si>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</si>
  <si>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</si>
  <si>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</si>
  <si>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</si>
  <si>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</si>
  <si>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</si>
  <si>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</si>
  <si>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</si>
  <si>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</si>
  <si>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</si>
  <si>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</si>
  <si>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</si>
  <si>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</si>
  <si>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</si>
  <si>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</si>
  <si>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</si>
  <si>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</si>
  <si>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</si>
  <si>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</si>
  <si>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</si>
  <si>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</si>
  <si>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</si>
  <si>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</si>
  <si>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</si>
  <si>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</si>
  <si>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</si>
  <si>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</si>
  <si>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</si>
  <si>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</si>
  <si>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</si>
  <si>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</si>
  <si>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</si>
  <si>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</si>
  <si>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</si>
  <si>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</si>
  <si>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</si>
  <si>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</si>
  <si>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</si>
  <si>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</si>
  <si>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</si>
  <si>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</si>
  <si>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</si>
  <si>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</si>
  <si>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</si>
  <si>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</si>
  <si>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</si>
  <si>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</si>
  <si>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</si>
  <si>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</si>
  <si>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</si>
  <si>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</si>
  <si>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</si>
  <si>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</si>
  <si>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</si>
  <si>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</si>
  <si>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</si>
  <si>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</si>
  <si>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</si>
  <si>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</si>
  <si>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</si>
  <si>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</si>
  <si>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</si>
  <si>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</si>
  <si>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</si>
  <si>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</si>
  <si>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</si>
  <si>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</si>
  <si>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</si>
  <si>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</si>
  <si>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</si>
  <si>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</si>
  <si>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</si>
  <si>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</si>
  <si>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</si>
  <si>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</si>
  <si>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</si>
  <si>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</si>
  <si>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</si>
  <si>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</si>
  <si>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</si>
  <si>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</si>
  <si>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</si>
  <si>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</si>
  <si>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</si>
  <si>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</si>
  <si>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</si>
  <si>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</si>
  <si>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</si>
  <si>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</si>
  <si>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</si>
  <si>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</si>
  <si>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</si>
  <si>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</si>
  <si>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</si>
  <si>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</si>
  <si>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</si>
  <si>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</si>
  <si>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</si>
  <si>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</si>
  <si>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</si>
  <si>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</si>
  <si>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</si>
  <si>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</si>
  <si>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</si>
  <si>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</si>
  <si>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</si>
  <si>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</si>
  <si>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</si>
  <si>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</si>
  <si>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</si>
  <si>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</si>
  <si>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</si>
  <si>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</si>
  <si>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</si>
  <si>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</si>
  <si>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</si>
  <si>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</si>
  <si>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</si>
  <si>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</si>
  <si>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</si>
  <si>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</si>
  <si>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</si>
  <si>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</si>
  <si>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</si>
  <si>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</si>
  <si>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</si>
  <si>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</si>
  <si>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</si>
  <si>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</si>
  <si>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</si>
  <si>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</si>
  <si>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</si>
  <si>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</si>
  <si>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</si>
  <si>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</si>
  <si>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</si>
  <si>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</si>
  <si>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</si>
  <si>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</si>
  <si>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</si>
  <si>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</si>
  <si>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</si>
  <si>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</si>
  <si>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</si>
  <si>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</si>
  <si>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</si>
  <si>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</si>
  <si>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</si>
  <si>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</si>
  <si>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</si>
  <si>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</si>
  <si>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</si>
  <si>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</si>
  <si>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</si>
  <si>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</si>
  <si>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</si>
  <si>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</si>
  <si>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</si>
  <si>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</si>
  <si>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</si>
  <si>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</si>
  <si>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</si>
  <si>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</si>
  <si>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</si>
  <si>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</si>
  <si>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</si>
  <si>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</si>
  <si>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</si>
  <si>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</si>
  <si>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</si>
  <si>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</si>
  <si>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</si>
  <si>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</si>
  <si>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</si>
  <si>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</si>
  <si>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</si>
  <si>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</si>
  <si>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</si>
  <si>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</si>
  <si>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</si>
  <si>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</si>
  <si>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</si>
  <si>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</si>
  <si>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</si>
  <si>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</si>
  <si>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</si>
  <si>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</si>
  <si>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</si>
  <si>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</si>
  <si>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</si>
  <si>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</si>
  <si>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</si>
  <si>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</si>
  <si>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</si>
  <si>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</si>
  <si>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</si>
  <si>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</si>
  <si>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</si>
  <si>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</si>
  <si>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</si>
  <si>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</si>
  <si>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</si>
  <si>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</si>
  <si>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</si>
  <si>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</si>
  <si>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</si>
  <si>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</si>
  <si>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</si>
  <si>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</si>
  <si>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</si>
  <si>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</si>
  <si>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</si>
  <si>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</si>
  <si>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</si>
  <si>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</si>
  <si>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</si>
  <si>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</si>
  <si>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</si>
  <si>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</si>
  <si>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</si>
  <si>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</si>
  <si>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</si>
  <si>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</si>
  <si>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</si>
  <si>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</si>
  <si>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</si>
  <si>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</si>
  <si>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</si>
  <si>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</si>
  <si>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</si>
  <si>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</si>
  <si>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</si>
  <si>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</si>
  <si>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</si>
  <si>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</si>
  <si>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</si>
  <si>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</si>
  <si>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</si>
  <si>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</si>
  <si>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</si>
  <si>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</si>
  <si>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</si>
  <si>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</si>
  <si>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</si>
  <si>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</si>
  <si>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</si>
  <si>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</si>
  <si>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</si>
  <si>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</si>
  <si>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</si>
  <si>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</si>
  <si>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</si>
  <si>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</si>
  <si>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</si>
  <si>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</si>
  <si>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</si>
  <si>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</si>
  <si>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</si>
  <si>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</si>
  <si>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</si>
  <si>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</si>
  <si>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</si>
  <si>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</si>
  <si>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</si>
  <si>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</si>
  <si>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</si>
  <si>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</si>
  <si>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</si>
  <si>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</si>
  <si>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</si>
  <si>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</si>
  <si>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</si>
  <si>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</si>
  <si>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</si>
  <si>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</si>
  <si>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</si>
  <si>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</si>
  <si>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</si>
  <si>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</si>
  <si>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</si>
  <si>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</si>
  <si>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</si>
  <si>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</si>
  <si>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</si>
  <si>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</si>
  <si>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</si>
  <si>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</si>
  <si>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</si>
  <si>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</si>
  <si>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</si>
  <si>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</si>
  <si>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</si>
  <si>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</si>
  <si>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</si>
  <si>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</si>
  <si>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</si>
  <si>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</si>
  <si>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</si>
  <si>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</si>
  <si>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</si>
  <si>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</si>
  <si>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</si>
  <si>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</si>
  <si>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</si>
  <si>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</si>
  <si>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</si>
  <si>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</si>
  <si>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</si>
  <si>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</si>
  <si>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</si>
  <si>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</si>
  <si>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</si>
  <si>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</si>
  <si>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</si>
  <si>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</si>
  <si>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</si>
  <si>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</si>
  <si>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</si>
  <si>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</si>
  <si>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</si>
  <si>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</si>
  <si>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</si>
  <si>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</si>
  <si>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</si>
  <si>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</si>
  <si>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</si>
  <si>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</si>
  <si>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</si>
  <si>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</si>
  <si>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</si>
  <si>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</si>
  <si>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</si>
  <si>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</si>
  <si>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</si>
  <si>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</si>
  <si>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</si>
  <si>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</si>
  <si>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</si>
  <si>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</si>
  <si>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</si>
  <si>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</si>
  <si>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</si>
  <si>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</si>
  <si>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</si>
  <si>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</si>
  <si>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</si>
  <si>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</si>
  <si>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</si>
  <si>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</si>
  <si>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</si>
  <si>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</si>
  <si>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</si>
  <si>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</si>
  <si>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</si>
  <si>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</si>
  <si>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</si>
  <si>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</si>
  <si>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</si>
  <si>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</si>
  <si>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</si>
  <si>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</si>
  <si>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</si>
  <si>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</si>
  <si>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</si>
  <si>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</si>
  <si>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</si>
  <si>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</si>
  <si>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</si>
  <si>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</si>
  <si>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</si>
  <si>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</si>
  <si>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</si>
  <si>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</si>
  <si>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</si>
  <si>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</si>
  <si>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</si>
  <si>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</si>
  <si>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</si>
  <si>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</si>
  <si>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</si>
  <si>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</si>
  <si>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</si>
  <si>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</si>
  <si>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</si>
  <si>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</si>
  <si>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</si>
  <si>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</si>
  <si>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</si>
  <si>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</si>
  <si>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</si>
  <si>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</si>
  <si>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</si>
  <si>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</si>
  <si>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</si>
  <si>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</si>
  <si>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</si>
  <si>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</si>
  <si>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</si>
  <si>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</si>
  <si>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</si>
  <si>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</si>
  <si>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</si>
  <si>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</si>
  <si>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</si>
  <si>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</si>
  <si>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</si>
  <si>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</si>
  <si>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</si>
  <si>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</si>
  <si>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</si>
  <si>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</si>
  <si>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</si>
  <si>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</si>
  <si>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</si>
  <si>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</si>
  <si>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</si>
  <si>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</si>
  <si>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</si>
  <si>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</si>
  <si>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</si>
  <si>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</si>
  <si>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</si>
  <si>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</si>
  <si>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</si>
  <si>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</si>
  <si>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</si>
  <si>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</si>
  <si>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</si>
  <si>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</si>
  <si>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</si>
  <si>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</si>
  <si>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</si>
  <si>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</si>
  <si>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</si>
  <si>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</si>
  <si>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</si>
  <si>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</si>
  <si>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</si>
  <si>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</si>
  <si>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</si>
  <si>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</si>
  <si>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</si>
  <si>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</si>
  <si>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</si>
  <si>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</si>
  <si>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</si>
  <si>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</si>
  <si>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</si>
  <si>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</si>
  <si>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</si>
  <si>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</si>
  <si>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</si>
  <si>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</si>
  <si>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</si>
  <si>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</si>
  <si>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</si>
  <si>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</si>
  <si>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</si>
  <si>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</si>
  <si>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</si>
  <si>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</si>
  <si>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</si>
  <si>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</si>
  <si>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</si>
  <si>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</si>
  <si>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</si>
  <si>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</si>
  <si>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</si>
  <si>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</si>
  <si>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</si>
  <si>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</si>
  <si>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</si>
  <si>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</si>
  <si>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</si>
  <si>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</si>
  <si>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</si>
  <si>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</si>
  <si>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</si>
  <si>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</si>
  <si>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</si>
  <si>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</si>
  <si>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</si>
  <si>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</si>
  <si>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</si>
  <si>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</si>
  <si>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</si>
  <si>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</si>
  <si>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</si>
  <si>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</si>
  <si>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</si>
  <si>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</si>
  <si>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</si>
  <si>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</si>
  <si>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</si>
  <si>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</si>
  <si>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</si>
  <si>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</si>
  <si>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</si>
  <si>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</si>
  <si>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</si>
  <si>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</si>
  <si>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</si>
  <si>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</si>
  <si>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</si>
  <si>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</si>
  <si>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</si>
  <si>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</si>
  <si>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</si>
  <si>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</si>
  <si>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</si>
  <si>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</si>
  <si>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</si>
  <si>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</si>
  <si>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</si>
  <si>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</si>
  <si>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</si>
  <si>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</si>
  <si>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</si>
  <si>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</si>
  <si>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</si>
  <si>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</si>
  <si>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</si>
  <si>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</si>
  <si>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</si>
  <si>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</si>
  <si>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</si>
  <si>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</si>
  <si>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</si>
  <si>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</si>
  <si>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</si>
  <si>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</si>
  <si>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</si>
  <si>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</si>
  <si>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</si>
  <si>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</si>
  <si>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</si>
  <si>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</si>
  <si>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</si>
  <si>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</si>
  <si>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</si>
  <si>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</si>
  <si>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</si>
  <si>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</si>
  <si>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</si>
  <si>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</si>
  <si>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</si>
  <si>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</si>
  <si>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</si>
  <si>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</si>
  <si>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</si>
  <si>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</si>
  <si>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</si>
  <si>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</si>
  <si>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</si>
  <si>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</si>
  <si>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</si>
  <si>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</si>
  <si>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</si>
  <si>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</si>
  <si>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</si>
  <si>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</si>
  <si>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</si>
  <si>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</si>
  <si>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</si>
  <si>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</si>
  <si>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</si>
  <si>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</si>
  <si>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</si>
  <si>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</si>
  <si>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</si>
  <si>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</si>
  <si>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</si>
  <si>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</si>
  <si>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</si>
  <si>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</si>
  <si>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</si>
  <si>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</si>
  <si>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</si>
  <si>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</si>
  <si>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</si>
  <si>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</si>
  <si>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</si>
  <si>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</si>
  <si>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</si>
  <si>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</si>
  <si>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</si>
  <si>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</si>
  <si>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</si>
  <si>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</si>
  <si>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</si>
  <si>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</si>
  <si>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</si>
  <si>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</si>
  <si>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</si>
  <si>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</si>
  <si>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</si>
  <si>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</si>
  <si>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</si>
  <si>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</si>
  <si>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</si>
  <si>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</si>
  <si>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</si>
  <si>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</si>
  <si>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</si>
  <si>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</si>
  <si>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</si>
  <si>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</si>
  <si>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</si>
  <si>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</si>
  <si>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</si>
  <si>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</si>
  <si>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</si>
  <si>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</si>
  <si>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</si>
  <si>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</si>
  <si>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</si>
  <si>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</si>
  <si>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</si>
  <si>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</si>
  <si>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</si>
  <si>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</si>
  <si>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</si>
  <si>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</si>
  <si>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</si>
  <si>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</si>
  <si>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</si>
  <si>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</si>
  <si>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</si>
  <si>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</si>
  <si>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</si>
  <si>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</si>
  <si>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</si>
  <si>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</si>
  <si>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</si>
  <si>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</si>
  <si>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</si>
  <si>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</si>
  <si>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</si>
  <si>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</si>
  <si>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</si>
  <si>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</si>
  <si>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</si>
  <si>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</si>
  <si>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</si>
  <si>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</si>
  <si>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</si>
  <si>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</si>
  <si>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</si>
  <si>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</si>
  <si>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</si>
  <si>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</si>
  <si>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</si>
  <si>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</si>
  <si>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</si>
  <si>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</si>
  <si>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</si>
  <si>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</si>
  <si>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</si>
  <si>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</si>
  <si>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</si>
  <si>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</si>
  <si>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</si>
  <si>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</si>
  <si>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</si>
  <si>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</si>
  <si>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</si>
  <si>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</si>
  <si>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</si>
  <si>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</si>
  <si>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</si>
  <si>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</si>
  <si>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</si>
  <si>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</si>
  <si>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</si>
  <si>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</si>
  <si>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</si>
  <si>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</si>
  <si>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</si>
  <si>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</si>
  <si>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</si>
  <si>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</si>
  <si>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</si>
  <si>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</si>
  <si>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</si>
  <si>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</si>
  <si>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</si>
  <si>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</si>
  <si>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</si>
  <si>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</si>
  <si>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</si>
  <si>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</si>
  <si>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</si>
  <si>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</si>
  <si>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</si>
  <si>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</si>
  <si>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</si>
  <si>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</si>
  <si>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</si>
  <si>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</si>
  <si>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</si>
  <si>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</si>
  <si>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</si>
  <si>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</si>
  <si>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</si>
  <si>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</si>
  <si>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</si>
  <si>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</si>
  <si>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</si>
  <si>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</si>
  <si>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</si>
  <si>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</si>
  <si>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</si>
  <si>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</si>
  <si>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</si>
  <si>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</si>
  <si>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</si>
  <si>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</si>
  <si>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</si>
  <si>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</si>
  <si>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</si>
  <si>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</si>
  <si>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</si>
  <si>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</si>
  <si>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</si>
  <si>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</si>
  <si>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</si>
  <si>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</si>
  <si>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</si>
  <si>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</si>
  <si>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</si>
  <si>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</si>
  <si>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</si>
  <si>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</si>
  <si>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</si>
  <si>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</si>
  <si>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</si>
  <si>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</si>
  <si>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</si>
  <si>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</si>
  <si>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</si>
  <si>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</si>
  <si>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</si>
  <si>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</si>
  <si>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</si>
  <si>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</si>
  <si>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</si>
  <si>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</si>
  <si>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</si>
  <si>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</si>
  <si>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</si>
  <si>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</si>
  <si>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</si>
  <si>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</si>
  <si>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</si>
  <si>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</si>
  <si>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</si>
  <si>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</si>
  <si>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</si>
  <si>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</si>
  <si>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</si>
  <si>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</si>
  <si>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</si>
  <si>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</si>
  <si>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</si>
  <si>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</si>
  <si>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</si>
  <si>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</si>
  <si>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</si>
  <si>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</si>
  <si>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</si>
  <si>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</si>
  <si>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</si>
  <si>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</si>
  <si>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</si>
  <si>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</si>
  <si>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</si>
  <si>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</si>
  <si>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</si>
  <si>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</si>
  <si>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</si>
  <si>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</si>
  <si>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</si>
  <si>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</si>
  <si>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</si>
  <si>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</si>
  <si>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</si>
  <si>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</si>
  <si>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</si>
  <si>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</si>
  <si>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</si>
  <si>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</si>
  <si>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</si>
  <si>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</si>
  <si>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</si>
  <si>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</si>
  <si>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</si>
  <si>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</si>
  <si>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</si>
  <si>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</si>
  <si>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</si>
  <si>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</si>
  <si>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</si>
  <si>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</si>
  <si>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</si>
  <si>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</si>
  <si>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</si>
  <si>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</si>
  <si>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</si>
  <si>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</si>
  <si>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</si>
  <si>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</si>
  <si>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</si>
  <si>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</si>
  <si>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</si>
  <si>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</si>
  <si>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</si>
  <si>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</si>
  <si>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</si>
  <si>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</si>
  <si>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</si>
  <si>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</si>
  <si>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</si>
  <si>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</si>
  <si>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</si>
  <si>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</si>
  <si>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</si>
  <si>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</si>
  <si>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</si>
  <si>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</si>
  <si>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</si>
  <si>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</si>
  <si>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</si>
  <si>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</si>
  <si>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</si>
  <si>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</si>
  <si>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</si>
  <si>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</si>
  <si>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</si>
  <si>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</si>
  <si>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</si>
  <si>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</si>
  <si>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</si>
  <si>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</si>
  <si>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</si>
  <si>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</si>
  <si>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</si>
  <si>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</si>
  <si>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</si>
  <si>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</si>
  <si>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</si>
  <si>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</si>
  <si>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</si>
  <si>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</si>
  <si>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</si>
  <si>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</si>
  <si>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</si>
  <si>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</si>
  <si>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</si>
  <si>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</si>
  <si>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</si>
  <si>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</si>
  <si>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</si>
  <si>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</si>
  <si>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</si>
  <si>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</si>
  <si>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</si>
  <si>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</si>
  <si>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</si>
  <si>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</si>
  <si>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</si>
  <si>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</si>
  <si>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</si>
  <si>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</si>
  <si>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</si>
  <si>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</si>
  <si>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</si>
  <si>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</si>
  <si>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</si>
  <si>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</si>
  <si>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</si>
  <si>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</si>
  <si>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</si>
  <si>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</si>
  <si>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</si>
  <si>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</si>
  <si>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</si>
  <si>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</si>
  <si>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</si>
  <si>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</si>
  <si>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</si>
  <si>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</si>
  <si>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</si>
  <si>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</si>
  <si>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</si>
  <si>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</si>
  <si>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</si>
  <si>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</si>
  <si>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</si>
  <si>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</si>
  <si>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</si>
  <si>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</si>
  <si>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</si>
  <si>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</si>
  <si>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</si>
  <si>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</si>
  <si>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</si>
  <si>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</si>
  <si>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</si>
  <si>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</si>
  <si>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</si>
  <si>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</si>
  <si>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</si>
  <si>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</si>
  <si>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</si>
  <si>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</si>
  <si>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</si>
  <si>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</si>
  <si>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</si>
  <si>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</si>
  <si>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</si>
  <si>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</si>
  <si>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</si>
  <si>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</si>
  <si>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</si>
  <si>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</si>
  <si>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</si>
  <si>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</si>
  <si>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</si>
  <si>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</si>
  <si>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</si>
  <si>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</si>
  <si>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</si>
  <si>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</si>
  <si>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</si>
  <si>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</si>
  <si>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</si>
  <si>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</si>
  <si>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</si>
  <si>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</si>
  <si>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</si>
  <si>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</si>
  <si>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</si>
  <si>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</si>
  <si>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</si>
  <si>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</si>
  <si>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</si>
  <si>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</si>
  <si>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</si>
  <si>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</si>
  <si>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</si>
  <si>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</si>
  <si>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</si>
  <si>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</si>
  <si>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</si>
  <si>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</si>
  <si>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</si>
  <si>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</si>
  <si>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</si>
  <si>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</si>
  <si>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</si>
  <si>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</si>
  <si>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</si>
  <si>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</si>
  <si>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</si>
  <si>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</si>
  <si>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</si>
  <si>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</si>
  <si>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</si>
  <si>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</si>
  <si>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</si>
  <si>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</si>
  <si>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</si>
  <si>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</si>
  <si>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</si>
  <si>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</si>
  <si>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</si>
  <si>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</si>
  <si>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</si>
  <si>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</si>
  <si>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</si>
  <si>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</si>
  <si>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</si>
  <si>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</si>
  <si>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</si>
  <si>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</si>
  <si>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</si>
  <si>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</si>
  <si>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</si>
  <si>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</si>
  <si>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</si>
  <si>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</si>
  <si>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</si>
  <si>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</si>
  <si>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</si>
  <si>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</si>
  <si>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</si>
  <si>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</si>
  <si>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</si>
  <si>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</si>
  <si>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</si>
  <si>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</si>
  <si>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</si>
  <si>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</si>
  <si>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</si>
  <si>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</si>
  <si>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</si>
  <si>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</si>
  <si>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</si>
  <si>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</si>
  <si>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</si>
  <si>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</si>
  <si>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</si>
  <si>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</si>
  <si>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</si>
  <si>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</si>
  <si>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</si>
  <si>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</si>
  <si>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</si>
  <si>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</si>
  <si>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</si>
  <si>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</si>
  <si>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</si>
  <si>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</si>
  <si>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</si>
  <si>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</si>
  <si>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</si>
  <si>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</si>
  <si>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</si>
  <si>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</si>
  <si>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</si>
  <si>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</si>
  <si>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</si>
  <si>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</si>
  <si>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</si>
  <si>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</si>
  <si>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</si>
  <si>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</si>
  <si>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</si>
  <si>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</si>
  <si>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</si>
  <si>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</si>
  <si>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</si>
  <si>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</si>
  <si>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</si>
  <si>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</si>
  <si>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</si>
  <si>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</si>
  <si>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</si>
  <si>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</si>
  <si>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</si>
  <si>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</si>
  <si>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</si>
  <si>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</si>
  <si>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</si>
  <si>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</si>
  <si>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</si>
  <si>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</si>
  <si>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</si>
  <si>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</si>
  <si>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</si>
  <si>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</si>
  <si>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</si>
  <si>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</si>
  <si>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</si>
  <si>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</si>
  <si>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</si>
  <si>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</si>
  <si>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</si>
  <si>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</si>
  <si>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</si>
  <si>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</si>
  <si>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</si>
  <si>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</si>
  <si>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</si>
  <si>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</si>
  <si>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</si>
  <si>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</si>
  <si>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</si>
  <si>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</si>
  <si>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</si>
  <si>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</si>
  <si>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</si>
  <si>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</si>
  <si>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</si>
  <si>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</si>
  <si>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</si>
  <si>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</si>
  <si>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</si>
  <si>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</si>
  <si>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</si>
  <si>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</si>
  <si>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</si>
  <si>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</si>
  <si>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</si>
  <si>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</si>
  <si>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</si>
  <si>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</si>
  <si>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</si>
  <si>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</si>
  <si>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</si>
  <si>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</si>
  <si>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</si>
  <si>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</si>
  <si>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</si>
  <si>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</si>
  <si>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</si>
  <si>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</si>
  <si>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</si>
  <si>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</si>
  <si>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</si>
  <si>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</si>
  <si>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</si>
  <si>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</si>
  <si>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</si>
  <si>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</si>
  <si>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</si>
  <si>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</si>
  <si>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</si>
  <si>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</si>
  <si>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</si>
  <si>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</si>
  <si>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</si>
  <si>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</si>
  <si>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</si>
  <si>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</si>
  <si>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</si>
  <si>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</si>
  <si>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</si>
  <si>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</si>
  <si>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</si>
  <si>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</si>
  <si>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</si>
  <si>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</si>
  <si>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</si>
  <si>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</si>
  <si>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</si>
  <si>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</si>
  <si>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</si>
  <si>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</si>
  <si>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</si>
  <si>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</si>
  <si>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</si>
  <si>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</si>
  <si>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</si>
  <si>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</si>
  <si>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</si>
  <si>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</si>
  <si>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</si>
  <si>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</si>
  <si>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</si>
  <si>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</si>
  <si>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</si>
  <si>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</si>
  <si>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</si>
  <si>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</si>
  <si>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</si>
  <si>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</si>
  <si>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</si>
  <si>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</si>
  <si>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</si>
  <si>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</si>
  <si>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</si>
  <si>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</si>
  <si>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</si>
  <si>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</si>
  <si>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</si>
  <si>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</si>
  <si>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</si>
  <si>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</si>
  <si>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</si>
  <si>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</si>
  <si>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</si>
  <si>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</si>
  <si>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</si>
  <si>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</si>
  <si>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</si>
  <si>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</si>
  <si>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</si>
  <si>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</si>
  <si>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</si>
  <si>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</si>
  <si>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</si>
  <si>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</si>
  <si>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</si>
  <si>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</si>
  <si>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</si>
  <si>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</si>
  <si>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</si>
  <si>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</si>
  <si>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</si>
  <si>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</si>
  <si>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</si>
  <si>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</si>
  <si>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</si>
  <si>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</si>
  <si>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</si>
  <si>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</si>
  <si>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</si>
  <si>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</si>
  <si>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</si>
  <si>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</si>
  <si>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</si>
  <si>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</si>
  <si>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</si>
  <si>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</si>
  <si>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</si>
  <si>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</si>
  <si>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</si>
  <si>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</si>
  <si>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</si>
  <si>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</si>
  <si>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</si>
  <si>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</si>
  <si>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</si>
  <si>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</si>
  <si>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</si>
  <si>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</si>
  <si>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</si>
  <si>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</si>
  <si>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</si>
  <si>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</si>
  <si>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</si>
  <si>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</si>
  <si>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</si>
  <si>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</si>
  <si>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</si>
  <si>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</si>
  <si>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</si>
  <si>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</si>
  <si>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</si>
  <si>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</si>
  <si>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</si>
  <si>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</si>
  <si>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</si>
  <si>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</si>
  <si>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</si>
  <si>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</si>
  <si>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</si>
  <si>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</si>
  <si>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</si>
  <si>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</si>
  <si>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</si>
  <si>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</si>
  <si>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</si>
  <si>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</si>
  <si>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</si>
  <si>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</si>
  <si>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</si>
  <si>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</si>
  <si>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</si>
  <si>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</si>
  <si>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</si>
  <si>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</si>
  <si>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</si>
  <si>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</si>
  <si>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</si>
  <si>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</si>
  <si>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</si>
  <si>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</si>
  <si>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</si>
  <si>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</si>
  <si>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</si>
  <si>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</si>
  <si>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</si>
  <si>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</si>
  <si>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</si>
  <si>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</si>
  <si>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</si>
  <si>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</si>
  <si>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</si>
  <si>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</si>
  <si>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</si>
  <si>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</si>
  <si>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</si>
  <si>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</si>
  <si>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</si>
  <si>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</si>
  <si>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</si>
  <si>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</si>
  <si>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</si>
  <si>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</si>
  <si>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</si>
  <si>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</si>
  <si>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</si>
  <si>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</si>
  <si>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</si>
  <si>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</si>
  <si>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</si>
  <si>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</si>
  <si>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</si>
  <si>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</si>
  <si>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</si>
  <si>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</si>
  <si>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</si>
  <si>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</si>
  <si>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</si>
  <si>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</si>
  <si>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</si>
  <si>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</si>
  <si>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</si>
  <si>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</si>
  <si>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</si>
  <si>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</si>
  <si>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</si>
  <si>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</si>
  <si>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</si>
  <si>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</si>
  <si>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</si>
  <si>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</si>
  <si>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</si>
  <si>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</si>
  <si>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</si>
  <si>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</si>
  <si>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</si>
  <si>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</si>
  <si>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</si>
  <si>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</si>
  <si>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</si>
  <si>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</si>
  <si>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</si>
  <si>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</si>
  <si>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</si>
  <si>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</si>
  <si>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</si>
  <si>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</si>
  <si>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</si>
  <si>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</si>
  <si>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</si>
  <si>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</si>
  <si>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</si>
  <si>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</si>
  <si>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</si>
  <si>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</si>
  <si>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</si>
  <si>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</si>
  <si>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</si>
  <si>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</si>
  <si>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</si>
  <si>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</si>
  <si>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</si>
  <si>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</si>
  <si>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</si>
  <si>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</si>
  <si>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</si>
  <si>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</si>
  <si>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</si>
  <si>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</si>
  <si>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</si>
  <si>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</si>
  <si>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</si>
  <si>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</si>
  <si>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</si>
  <si>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</si>
  <si>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</si>
  <si>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</si>
  <si>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</si>
  <si>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</si>
  <si>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</si>
  <si>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</si>
  <si>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</si>
  <si>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</si>
  <si>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</si>
  <si>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</si>
  <si>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</si>
  <si>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</si>
  <si>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</si>
  <si>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</si>
  <si>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</si>
  <si>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</si>
  <si>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</si>
  <si>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</si>
  <si>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</si>
  <si>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</si>
  <si>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</si>
  <si>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</si>
  <si>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</si>
  <si>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</si>
  <si>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</si>
  <si>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</si>
  <si>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</si>
  <si>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</si>
  <si>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</si>
  <si>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</si>
  <si>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</si>
  <si>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</si>
  <si>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</si>
  <si>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</si>
  <si>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</si>
  <si>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</si>
  <si>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</si>
  <si>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</si>
  <si>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</si>
  <si>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</si>
  <si>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</si>
  <si>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</si>
  <si>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</si>
  <si>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</si>
  <si>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</si>
  <si>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</si>
  <si>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</si>
  <si>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</si>
  <si>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</si>
  <si>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</si>
  <si>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</si>
  <si>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</si>
  <si>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</si>
  <si>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</si>
  <si>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</si>
  <si>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</si>
  <si>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</si>
  <si>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</si>
  <si>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</si>
  <si>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</si>
  <si>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</si>
  <si>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</si>
  <si>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</si>
  <si>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</si>
  <si>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</si>
  <si>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</si>
  <si>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</si>
  <si>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</si>
  <si>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</si>
  <si>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</si>
  <si>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</si>
  <si>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</si>
  <si>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</si>
  <si>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</si>
  <si>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</si>
  <si>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</si>
  <si>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</si>
  <si>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</si>
  <si>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</si>
  <si>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</si>
  <si>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</si>
  <si>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</si>
  <si>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</si>
  <si>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</si>
  <si>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</si>
  <si>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</si>
  <si>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</si>
  <si>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</si>
  <si>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</si>
  <si>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</si>
  <si>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</si>
  <si>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</si>
  <si>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</si>
  <si>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</si>
  <si>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</si>
  <si>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</si>
  <si>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</si>
  <si>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</si>
  <si>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</si>
  <si>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</si>
  <si>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</si>
  <si>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</si>
  <si>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</si>
  <si>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</si>
  <si>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</si>
  <si>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</si>
  <si>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</si>
  <si>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</si>
  <si>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</si>
  <si>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</si>
  <si>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</si>
  <si>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</si>
  <si>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</si>
  <si>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</si>
  <si>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</si>
  <si>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</si>
  <si>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</si>
  <si>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</si>
  <si>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</si>
  <si>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</si>
  <si>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</si>
  <si>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</si>
  <si>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</si>
  <si>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</si>
  <si>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</si>
  <si>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</si>
  <si>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</si>
  <si>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</si>
  <si>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</si>
  <si>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</si>
  <si>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</si>
  <si>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</si>
  <si>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</si>
  <si>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</si>
  <si>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</si>
  <si>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</si>
  <si>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</si>
  <si>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</si>
  <si>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</si>
  <si>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</si>
  <si>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</si>
  <si>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</si>
  <si>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</si>
  <si>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</si>
  <si>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</si>
  <si>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</si>
  <si>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</si>
  <si>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</si>
  <si>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</si>
  <si>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</si>
  <si>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</si>
  <si>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</si>
  <si>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</si>
  <si>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</si>
  <si>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</si>
  <si>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</si>
  <si>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</si>
  <si>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</si>
  <si>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</si>
  <si>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</si>
  <si>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</si>
  <si>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</si>
  <si>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</si>
  <si>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</si>
  <si>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</si>
  <si>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</si>
  <si>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</si>
  <si>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</si>
  <si>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</si>
  <si>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</si>
  <si>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</si>
  <si>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</si>
  <si>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</si>
  <si>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</si>
  <si>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</si>
  <si>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</si>
  <si>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</si>
  <si>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</si>
  <si>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</si>
  <si>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</si>
  <si>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</si>
  <si>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</si>
  <si>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</si>
  <si>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</si>
  <si>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</si>
  <si>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</si>
  <si>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</si>
  <si>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</si>
  <si>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</si>
  <si>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</si>
  <si>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</si>
  <si>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</si>
  <si>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</si>
  <si>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</si>
  <si>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</si>
  <si>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</si>
  <si>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</si>
  <si>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</si>
  <si>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</si>
  <si>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</si>
  <si>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</si>
  <si>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</si>
  <si>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</si>
  <si>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</si>
  <si>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</si>
  <si>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</si>
  <si>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</si>
  <si>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</si>
  <si>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</si>
  <si>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</si>
  <si>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</si>
  <si>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</si>
  <si>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</si>
  <si>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</si>
  <si>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</si>
  <si>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</si>
  <si>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</si>
  <si>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</si>
  <si>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</si>
  <si>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</si>
  <si>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</si>
  <si>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</si>
  <si>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</si>
  <si>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</si>
  <si>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</si>
  <si>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</si>
  <si>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</si>
  <si>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</si>
  <si>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</si>
  <si>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</si>
  <si>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</si>
  <si>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</si>
  <si>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</si>
  <si>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</si>
  <si>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</si>
  <si>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</si>
  <si>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</si>
  <si>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</si>
  <si>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</si>
  <si>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</si>
  <si>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</si>
  <si>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</si>
  <si>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</si>
  <si>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</si>
  <si>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</si>
  <si>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</si>
  <si>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</si>
  <si>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</si>
  <si>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</si>
  <si>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</si>
  <si>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</si>
  <si>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</si>
  <si>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</si>
  <si>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</si>
  <si>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</si>
  <si>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</si>
  <si>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</si>
  <si>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</si>
  <si>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</si>
  <si>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</si>
  <si>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</si>
  <si>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</si>
  <si>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</si>
  <si>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</si>
  <si>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</si>
  <si>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</si>
  <si>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</si>
  <si>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</si>
  <si>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</si>
  <si>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</si>
  <si>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</si>
  <si>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</si>
  <si>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</si>
  <si>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</si>
  <si>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</si>
  <si>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</si>
  <si>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</si>
  <si>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</si>
  <si>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</si>
  <si>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</si>
  <si>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</si>
  <si>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</si>
  <si>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</si>
  <si>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</si>
  <si>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</si>
  <si>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</si>
  <si>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</si>
  <si>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</si>
  <si>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</si>
  <si>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</si>
  <si>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</si>
  <si>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</si>
  <si>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</si>
  <si>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</si>
  <si>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</si>
  <si>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</si>
  <si>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</si>
  <si>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</si>
  <si>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</si>
  <si>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</si>
  <si>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</si>
  <si>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</si>
  <si>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</si>
  <si>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</si>
  <si>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</si>
  <si>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</si>
  <si>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</si>
  <si>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</si>
  <si>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</si>
  <si>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</si>
  <si>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</si>
  <si>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</si>
  <si>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</si>
  <si>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</si>
  <si>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</si>
  <si>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</si>
  <si>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</si>
  <si>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</si>
  <si>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</si>
  <si>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</si>
  <si>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</si>
  <si>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</si>
  <si>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</si>
  <si>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</si>
  <si>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</si>
  <si>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</si>
  <si>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</si>
  <si>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</si>
  <si>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</si>
  <si>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</si>
  <si>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</si>
  <si>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</si>
  <si>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</si>
  <si>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</si>
  <si>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</si>
  <si>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</si>
  <si>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</si>
  <si>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</si>
  <si>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</si>
  <si>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</si>
  <si>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</si>
  <si>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</si>
  <si>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</si>
  <si>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</si>
  <si>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</si>
  <si>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</si>
  <si>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</si>
  <si>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</si>
  <si>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</si>
  <si>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</si>
  <si>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</si>
  <si>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</si>
  <si>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</si>
  <si>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</si>
  <si>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</si>
  <si>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</si>
  <si>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</si>
  <si>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</si>
  <si>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</si>
  <si>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</si>
  <si>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</si>
  <si>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</si>
  <si>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</si>
  <si>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</si>
  <si>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</si>
  <si>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</si>
  <si>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</si>
  <si>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</si>
  <si>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</si>
  <si>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</si>
  <si>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</si>
  <si>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</si>
  <si>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</si>
  <si>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</si>
  <si>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</si>
  <si>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</si>
  <si>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</si>
  <si>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</si>
  <si>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</si>
  <si>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</si>
  <si>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</si>
  <si>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</si>
  <si>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</si>
  <si>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</si>
  <si>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</si>
  <si>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</si>
  <si>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</si>
  <si>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</si>
  <si>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</si>
  <si>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</si>
  <si>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</si>
  <si>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</si>
  <si>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</si>
  <si>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</si>
  <si>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</si>
  <si>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</si>
  <si>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</si>
  <si>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</si>
  <si>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</si>
  <si>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</si>
  <si>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</si>
  <si>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</si>
  <si>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</si>
  <si>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</si>
  <si>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</si>
  <si>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</si>
  <si>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</si>
  <si>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</si>
  <si>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</si>
  <si>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</si>
  <si>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</si>
  <si>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</si>
  <si>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</si>
  <si>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</si>
  <si>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</si>
  <si>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</si>
  <si>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</si>
  <si>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</si>
  <si>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</si>
  <si>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</si>
  <si>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</si>
  <si>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</si>
  <si>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</si>
  <si>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</si>
  <si>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</si>
  <si>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</si>
  <si>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</si>
  <si>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</si>
  <si>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</si>
  <si>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</si>
  <si>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</si>
  <si>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</si>
  <si>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</si>
  <si>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</si>
  <si>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</si>
  <si>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</si>
  <si>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</si>
  <si>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</si>
  <si>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</si>
  <si>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</si>
  <si>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</si>
  <si>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</si>
  <si>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</si>
  <si>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</si>
  <si>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</si>
  <si>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</si>
  <si>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</si>
  <si>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</si>
  <si>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</si>
  <si>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</si>
  <si>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</si>
  <si>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</si>
  <si>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</si>
  <si>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</si>
  <si>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</si>
  <si>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</si>
  <si>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</si>
  <si>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</si>
  <si>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</si>
  <si>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</si>
  <si>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</si>
  <si>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</si>
  <si>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</si>
  <si>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</si>
  <si>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</si>
  <si>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</si>
  <si>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</si>
  <si>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</si>
  <si>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</si>
  <si>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</si>
  <si>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</si>
  <si>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</si>
  <si>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</si>
  <si>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</si>
  <si>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</si>
  <si>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</si>
  <si>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</si>
  <si>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</si>
  <si>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</si>
  <si>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</si>
  <si>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</si>
  <si>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</si>
  <si>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</si>
  <si>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</si>
  <si>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</si>
  <si>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</si>
  <si>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</si>
  <si>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</si>
  <si>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</si>
  <si>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</si>
  <si>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</si>
  <si>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</si>
  <si>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</si>
  <si>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</si>
  <si>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</si>
  <si>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</si>
  <si>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</si>
  <si>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</si>
  <si>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</si>
  <si>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</si>
  <si>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</si>
  <si>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</si>
  <si>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</si>
  <si>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</si>
  <si>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</si>
  <si>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</si>
  <si>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</si>
  <si>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</si>
  <si>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</si>
  <si>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</si>
  <si>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</si>
  <si>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</si>
  <si>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</si>
  <si>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</si>
  <si>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</si>
  <si>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</si>
  <si>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</si>
  <si>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</si>
  <si>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</si>
  <si>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</si>
  <si>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</si>
  <si>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</si>
  <si>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</si>
  <si>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</si>
  <si>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</si>
  <si>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</si>
  <si>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</si>
  <si>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</si>
  <si>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</si>
  <si>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</si>
  <si>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</si>
  <si>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</si>
  <si>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</si>
  <si>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</si>
  <si>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</si>
  <si>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</si>
  <si>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</si>
  <si>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</si>
  <si>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</si>
  <si>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</si>
  <si>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</si>
  <si>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</si>
  <si>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</si>
  <si>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</si>
  <si>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</si>
  <si>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</si>
  <si>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</si>
  <si>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</si>
  <si>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</si>
  <si>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</si>
  <si>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</si>
  <si>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</si>
  <si>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</si>
  <si>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</si>
  <si>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</si>
  <si>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</si>
  <si>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</si>
  <si>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</si>
  <si>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</si>
  <si>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</si>
  <si>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</si>
  <si>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</si>
  <si>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</si>
  <si>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</si>
  <si>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</si>
  <si>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</si>
  <si>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</si>
  <si>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</si>
  <si>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</si>
  <si>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</si>
  <si>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</si>
  <si>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</si>
  <si>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</si>
  <si>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</si>
  <si>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</si>
  <si>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</si>
  <si>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</si>
  <si>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</si>
  <si>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</si>
  <si>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</si>
  <si>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</si>
  <si>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</si>
  <si>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</si>
  <si>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</si>
  <si>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</si>
  <si>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</si>
  <si>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</si>
  <si>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</si>
  <si>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</si>
  <si>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</si>
  <si>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</si>
  <si>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</si>
  <si>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</si>
  <si>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</si>
  <si>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</si>
  <si>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</si>
  <si>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</si>
  <si>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</si>
  <si>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</si>
  <si>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</si>
  <si>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</si>
  <si>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</si>
  <si>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</si>
  <si>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</si>
  <si>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</si>
  <si>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</si>
  <si>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</si>
  <si>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</si>
  <si>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</si>
  <si>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</si>
  <si>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</si>
  <si>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</si>
  <si>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</si>
  <si>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</si>
  <si>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</si>
  <si>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</si>
  <si>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</si>
  <si>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</si>
  <si>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</si>
  <si>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</si>
  <si>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</si>
  <si>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</si>
  <si>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</si>
  <si>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</si>
  <si>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</si>
  <si>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</si>
  <si>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</si>
  <si>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</si>
  <si>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</si>
  <si>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</si>
  <si>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</si>
  <si>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</si>
  <si>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</si>
  <si>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</si>
  <si>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</si>
  <si>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</si>
  <si>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</si>
  <si>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</si>
  <si>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</si>
  <si>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</si>
  <si>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</si>
  <si>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</si>
  <si>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</si>
  <si>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</si>
  <si>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</si>
  <si>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</si>
  <si>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</si>
  <si>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</si>
  <si>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</si>
  <si>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</si>
  <si>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</si>
  <si>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</si>
  <si>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</si>
  <si>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</si>
  <si>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</si>
  <si>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</si>
  <si>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</si>
  <si>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</si>
  <si>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</si>
  <si>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</si>
  <si>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</si>
  <si>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</si>
  <si>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</si>
  <si>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</si>
  <si>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</si>
  <si>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</si>
  <si>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</si>
  <si>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</si>
  <si>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</si>
  <si>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</si>
  <si>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</si>
  <si>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</si>
  <si>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</si>
  <si>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</si>
  <si>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</si>
  <si>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</si>
  <si>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</si>
  <si>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</si>
  <si>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</si>
  <si>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</si>
  <si>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</si>
  <si>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</si>
  <si>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</si>
  <si>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</si>
  <si>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</si>
  <si>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</si>
  <si>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</si>
  <si>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</si>
  <si>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</si>
  <si>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</si>
  <si>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</si>
  <si>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</si>
  <si>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</si>
  <si>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</si>
  <si>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</si>
  <si>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</si>
  <si>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</si>
  <si>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</si>
  <si>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</si>
  <si>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</si>
  <si>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</si>
  <si>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</si>
  <si>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</si>
  <si>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</si>
  <si>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</si>
  <si>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</si>
  <si>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</si>
  <si>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</si>
  <si>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</si>
  <si>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</si>
  <si>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</si>
  <si>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</si>
  <si>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</si>
  <si>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</si>
  <si>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</si>
  <si>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</si>
  <si>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</si>
  <si>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</si>
  <si>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</si>
  <si>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</si>
  <si>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</si>
  <si>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</si>
  <si>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</si>
  <si>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</si>
  <si>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</si>
  <si>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</si>
  <si>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</si>
  <si>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</si>
  <si>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</si>
  <si>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</si>
  <si>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</si>
  <si>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</si>
  <si>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</si>
  <si>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</si>
  <si>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</si>
  <si>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</si>
  <si>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</si>
  <si>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</si>
  <si>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</si>
  <si>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</si>
  <si>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</si>
  <si>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</si>
  <si>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</si>
  <si>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</si>
  <si>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</si>
  <si>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</si>
  <si>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</si>
  <si>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</si>
  <si>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</si>
  <si>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</si>
  <si>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</si>
  <si>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</si>
  <si>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</si>
  <si>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</si>
  <si>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</si>
  <si>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</si>
  <si>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</si>
  <si>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</si>
  <si>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</si>
  <si>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</si>
  <si>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</si>
  <si>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</si>
  <si>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</si>
  <si>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</si>
  <si>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</si>
  <si>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</si>
  <si>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</si>
  <si>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</si>
  <si>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</si>
  <si>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</si>
  <si>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</si>
  <si>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</si>
  <si>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</si>
  <si>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</si>
  <si>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</si>
  <si>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</si>
  <si>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</si>
  <si>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</si>
  <si>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</si>
  <si>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</si>
  <si>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</si>
  <si>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</si>
  <si>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</si>
  <si>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</si>
  <si>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</si>
  <si>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</si>
  <si>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</si>
  <si>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</si>
  <si>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</si>
  <si>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</si>
  <si>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</si>
  <si>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</si>
  <si>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</si>
  <si>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</si>
  <si>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</si>
  <si>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</si>
  <si>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</si>
  <si>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</si>
  <si>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</si>
  <si>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</si>
  <si>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</si>
  <si>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</si>
  <si>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</si>
  <si>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</si>
  <si>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</si>
  <si>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</si>
  <si>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</si>
  <si>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</si>
  <si>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</si>
  <si>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</si>
  <si>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</si>
  <si>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</si>
  <si>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</si>
  <si>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</si>
  <si>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</si>
  <si>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</si>
  <si>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</si>
  <si>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</si>
  <si>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</si>
  <si>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</si>
  <si>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</si>
  <si>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</si>
  <si>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</si>
  <si>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</si>
  <si>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</si>
  <si>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</si>
  <si>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</si>
  <si>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</si>
  <si>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</si>
  <si>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</si>
  <si>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</si>
  <si>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</si>
  <si>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</si>
  <si>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</si>
  <si>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</si>
  <si>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</si>
  <si>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</si>
  <si>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</si>
  <si>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</si>
  <si>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</si>
  <si>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</si>
  <si>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</si>
  <si>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</si>
  <si>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</si>
  <si>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</si>
  <si>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</si>
  <si>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</si>
  <si>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</si>
  <si>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</si>
  <si>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</si>
  <si>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</si>
  <si>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</si>
  <si>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</si>
  <si>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</si>
  <si>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</si>
  <si>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</si>
  <si>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</si>
  <si>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</si>
  <si>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</si>
  <si>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</si>
  <si>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</si>
  <si>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</si>
  <si>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</si>
  <si>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</si>
  <si>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</si>
  <si>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</si>
  <si>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</si>
  <si>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</si>
  <si>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</si>
  <si>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</si>
  <si>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</si>
  <si>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</si>
  <si>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</si>
  <si>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</si>
  <si>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</si>
  <si>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</si>
  <si>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</si>
  <si>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</si>
  <si>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</si>
  <si>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</si>
  <si>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</si>
  <si>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</si>
  <si>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</si>
  <si>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</si>
  <si>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</si>
  <si>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</si>
  <si>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</si>
  <si>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</si>
  <si>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</si>
  <si>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</si>
  <si>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</si>
  <si>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</si>
  <si>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</si>
  <si>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</si>
  <si>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</si>
  <si>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</si>
  <si>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</si>
  <si>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</si>
  <si>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</si>
  <si>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</si>
  <si>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</si>
  <si>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</si>
  <si>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</si>
  <si>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</si>
  <si>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</si>
  <si>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</si>
  <si>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</si>
  <si>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</si>
  <si>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</si>
  <si>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</si>
  <si>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</si>
  <si>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</si>
  <si>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</si>
  <si>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</si>
  <si>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</si>
  <si>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</si>
  <si>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</si>
  <si>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</si>
  <si>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</si>
  <si>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</si>
  <si>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</si>
  <si>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</si>
  <si>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</si>
  <si>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</si>
  <si>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</si>
  <si>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</si>
  <si>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</si>
  <si>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</si>
  <si>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</si>
  <si>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</si>
  <si>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</si>
  <si>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</si>
  <si>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</si>
  <si>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</si>
  <si>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</si>
  <si>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</si>
  <si>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</si>
  <si>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</si>
  <si>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</si>
  <si>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</si>
  <si>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</si>
  <si>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</si>
  <si>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</si>
  <si>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</si>
  <si>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</si>
  <si>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</si>
  <si>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</si>
  <si>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</si>
  <si>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</si>
  <si>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</si>
  <si>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</si>
  <si>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</si>
  <si>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</si>
  <si>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</si>
  <si>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</si>
  <si>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</si>
  <si>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</si>
  <si>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</si>
  <si>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</si>
  <si>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</si>
  <si>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</si>
  <si>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</si>
  <si>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</si>
  <si>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</si>
  <si>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</si>
  <si>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</si>
  <si>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</si>
  <si>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</si>
  <si>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</si>
  <si>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</si>
  <si>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</si>
  <si>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</si>
  <si>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</si>
  <si>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</si>
  <si>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</si>
  <si>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</si>
  <si>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</si>
  <si>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</si>
  <si>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</si>
  <si>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</si>
  <si>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</si>
  <si>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</si>
  <si>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</si>
  <si>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</si>
  <si>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</si>
  <si>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</si>
  <si>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</si>
  <si>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</si>
  <si>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</si>
  <si>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</si>
  <si>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</si>
  <si>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</si>
  <si>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</si>
  <si>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</si>
  <si>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</si>
  <si>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</si>
  <si>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</si>
  <si>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</si>
  <si>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</si>
  <si>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</si>
  <si>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</si>
  <si>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</si>
  <si>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</si>
  <si>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</si>
  <si>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</si>
  <si>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</si>
  <si>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</si>
  <si>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</si>
  <si>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</si>
  <si>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</si>
  <si>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</si>
  <si>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</si>
  <si>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</si>
  <si>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</si>
  <si>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</si>
  <si>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</si>
  <si>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</si>
  <si>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</si>
  <si>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</si>
  <si>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</si>
  <si>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</si>
  <si>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</si>
  <si>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</si>
  <si>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</si>
  <si>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</si>
  <si>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</si>
  <si>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</si>
  <si>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</si>
  <si>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</si>
  <si>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</si>
  <si>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</si>
  <si>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</si>
  <si>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</si>
  <si>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</si>
  <si>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</si>
  <si>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</si>
  <si>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</si>
  <si>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</si>
  <si>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</si>
  <si>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</si>
  <si>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</si>
  <si>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</si>
  <si>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</si>
  <si>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</si>
  <si>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</si>
  <si>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</si>
  <si>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</si>
  <si>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</si>
  <si>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</si>
  <si>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</si>
  <si>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</si>
  <si>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</si>
  <si>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</si>
  <si>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</si>
  <si>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</si>
  <si>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</si>
  <si>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</si>
  <si>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</si>
  <si>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</si>
  <si>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</si>
  <si>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</si>
  <si>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</si>
  <si>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</si>
  <si>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</si>
  <si>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</si>
  <si>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</si>
  <si>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</si>
  <si>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</si>
  <si>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</si>
  <si>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</si>
  <si>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</si>
  <si>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</si>
  <si>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</si>
  <si>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</si>
  <si>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</si>
  <si>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</si>
  <si>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</si>
  <si>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</si>
  <si>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</si>
  <si>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</si>
  <si>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</si>
  <si>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</si>
  <si>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</si>
  <si>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</si>
  <si>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</si>
  <si>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</si>
  <si>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</si>
  <si>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</si>
  <si>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</si>
  <si>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</si>
  <si>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</si>
  <si>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</si>
  <si>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</si>
  <si>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</si>
  <si>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</si>
  <si>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</si>
  <si>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</si>
  <si>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</si>
  <si>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</si>
  <si>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</si>
  <si>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</si>
  <si>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</si>
  <si>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</si>
  <si>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</si>
  <si>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</si>
  <si>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</si>
  <si>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</si>
  <si>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</si>
  <si>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</si>
  <si>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</si>
  <si>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</si>
  <si>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</si>
  <si>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</si>
  <si>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</si>
  <si>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</si>
  <si>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</si>
  <si>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</si>
  <si>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</si>
  <si>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</si>
  <si>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</si>
  <si>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</si>
  <si>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</si>
  <si>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</si>
  <si>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</si>
  <si>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</si>
  <si>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</si>
  <si>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</si>
  <si>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</si>
  <si>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</si>
  <si>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</si>
  <si>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</si>
  <si>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</si>
  <si>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</si>
  <si>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</si>
  <si>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</si>
  <si>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</si>
  <si>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</si>
  <si>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</si>
  <si>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</si>
  <si>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</si>
  <si>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</si>
  <si>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</si>
  <si>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</si>
  <si>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</si>
  <si>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</si>
  <si>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</si>
  <si>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</si>
  <si>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</si>
  <si>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</si>
  <si>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</si>
  <si>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</si>
  <si>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</si>
  <si>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</si>
  <si>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</si>
  <si>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</si>
  <si>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</si>
  <si>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</si>
  <si>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</si>
  <si>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</si>
  <si>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</si>
  <si>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</si>
  <si>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</si>
  <si>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</si>
  <si>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</si>
  <si>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</si>
  <si>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</si>
  <si>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</si>
  <si>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</si>
  <si>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</si>
  <si>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</si>
  <si>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</si>
  <si>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</si>
  <si>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</si>
  <si>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</si>
  <si>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</si>
  <si>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</si>
  <si>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</si>
  <si>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</si>
  <si>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</si>
  <si>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</si>
  <si>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</si>
  <si>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</si>
  <si>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</si>
  <si>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</si>
  <si>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</si>
  <si>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</si>
  <si>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</si>
  <si>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</si>
  <si>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</si>
  <si>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</si>
  <si>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</si>
  <si>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</si>
  <si>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</si>
  <si>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</si>
  <si>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</si>
  <si>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</si>
  <si>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</si>
  <si>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</si>
  <si>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</si>
  <si>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</si>
  <si>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</si>
  <si>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</si>
  <si>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</si>
  <si>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</si>
  <si>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</si>
  <si>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</si>
  <si>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</si>
  <si>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</si>
  <si>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</si>
  <si>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</si>
  <si>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</si>
  <si>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</si>
  <si>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</si>
  <si>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</si>
  <si>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</si>
  <si>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</si>
  <si>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</si>
  <si>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</si>
  <si>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</si>
  <si>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</si>
  <si>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</si>
  <si>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</si>
  <si>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</si>
  <si>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</si>
  <si>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</si>
  <si>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</si>
  <si>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</si>
  <si>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</si>
  <si>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</si>
  <si>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</si>
  <si>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</si>
  <si>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</si>
  <si>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</si>
  <si>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</si>
  <si>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</si>
  <si>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</si>
  <si>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</si>
  <si>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</si>
  <si>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</si>
  <si>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</si>
  <si>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</si>
  <si>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</si>
  <si>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</si>
  <si>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</si>
  <si>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</si>
  <si>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</si>
  <si>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</si>
  <si>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</si>
  <si>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</si>
  <si>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</si>
  <si>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</si>
  <si>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</si>
  <si>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</si>
  <si>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</si>
  <si>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</si>
  <si>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</si>
  <si>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</si>
  <si>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</si>
  <si>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</si>
  <si>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</si>
  <si>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</si>
  <si>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</si>
  <si>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</si>
  <si>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</si>
  <si>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</si>
  <si>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</si>
  <si>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</si>
  <si>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</si>
  <si>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</si>
  <si>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</si>
  <si>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</si>
  <si>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</si>
  <si>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</si>
  <si>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</si>
  <si>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</si>
  <si>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</si>
  <si>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</si>
  <si>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</si>
  <si>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</si>
  <si>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</si>
  <si>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</si>
  <si>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</si>
  <si>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</si>
  <si>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</si>
  <si>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</si>
  <si>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</si>
  <si>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</si>
  <si>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</si>
  <si>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</si>
  <si>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</si>
  <si>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</si>
  <si>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</si>
  <si>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</si>
  <si>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</si>
  <si>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</si>
  <si>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</si>
  <si>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</si>
  <si>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</si>
  <si>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</si>
  <si>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</si>
  <si>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</si>
  <si>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</si>
  <si>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</si>
  <si>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</si>
  <si>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</si>
  <si>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</si>
  <si>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</si>
  <si>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</si>
  <si>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</si>
  <si>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</si>
  <si>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</si>
  <si>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</si>
  <si>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</si>
  <si>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</si>
  <si>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</si>
  <si>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</si>
  <si>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</si>
  <si>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</si>
  <si>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</si>
  <si>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</si>
  <si>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</si>
  <si>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</si>
  <si>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</si>
  <si>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</si>
  <si>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</si>
  <si>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</si>
  <si>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</si>
  <si>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</si>
  <si>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</si>
  <si>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</si>
  <si>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</si>
  <si>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</si>
  <si>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</si>
  <si>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</si>
  <si>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</si>
  <si>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</si>
  <si>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</si>
  <si>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</si>
  <si>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</si>
  <si>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</si>
  <si>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</si>
  <si>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</si>
  <si>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</si>
  <si>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</si>
  <si>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</si>
  <si>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</si>
  <si>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</si>
  <si>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</si>
  <si>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</si>
  <si>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</si>
  <si>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</si>
  <si>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</si>
  <si>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</si>
  <si>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</si>
  <si>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</si>
  <si>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</si>
  <si>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</si>
  <si>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</si>
  <si>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</si>
  <si>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</si>
  <si>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</si>
  <si>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</si>
  <si>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</si>
  <si>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</si>
  <si>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</si>
  <si>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</si>
  <si>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</si>
  <si>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</si>
  <si>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</si>
  <si>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</si>
  <si>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</si>
  <si>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</si>
  <si>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</si>
  <si>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</si>
  <si>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</si>
  <si>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</si>
  <si>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</si>
  <si>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</si>
  <si>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</si>
  <si>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</si>
  <si>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</si>
  <si>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</si>
  <si>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</si>
  <si>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</si>
  <si>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</si>
  <si>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</si>
  <si>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</si>
  <si>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</si>
  <si>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</si>
  <si>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</si>
  <si>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</si>
  <si>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</si>
  <si>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</si>
  <si>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</si>
  <si>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</si>
  <si>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</si>
  <si>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</si>
  <si>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</si>
  <si>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</si>
  <si>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</si>
  <si>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</si>
  <si>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</si>
  <si>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</si>
  <si>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</si>
  <si>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</si>
  <si>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</si>
  <si>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</si>
  <si>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</si>
  <si>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</si>
  <si>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</si>
  <si>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</si>
  <si>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</si>
  <si>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</si>
  <si>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</si>
  <si>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</si>
  <si>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</si>
  <si>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</si>
  <si>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</si>
  <si>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</si>
  <si>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</si>
  <si>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</si>
  <si>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</si>
  <si>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</si>
  <si>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</si>
  <si>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</si>
  <si>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</si>
  <si>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</si>
  <si>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</si>
  <si>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</si>
  <si>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</si>
  <si>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</si>
  <si>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</si>
  <si>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</si>
  <si>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</si>
  <si>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</si>
  <si>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</si>
  <si>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</si>
  <si>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</si>
  <si>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</si>
  <si>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</si>
  <si>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</si>
  <si>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</si>
  <si>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</si>
  <si>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</si>
  <si>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</si>
  <si>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</si>
  <si>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</si>
  <si>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</si>
  <si>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</si>
  <si>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</si>
  <si>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</si>
  <si>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</si>
  <si>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</si>
  <si>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</si>
  <si>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</si>
  <si>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</si>
  <si>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</si>
  <si>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</si>
  <si>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</si>
  <si>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</si>
  <si>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</si>
  <si>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</si>
  <si>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</si>
  <si>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</si>
  <si>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</si>
  <si>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</si>
  <si>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</si>
  <si>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</si>
  <si>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</si>
  <si>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</si>
  <si>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</si>
  <si>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</si>
  <si>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</si>
  <si>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</si>
  <si>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</si>
  <si>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</si>
  <si>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</si>
  <si>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</si>
  <si>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</si>
  <si>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</si>
  <si>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</si>
  <si>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</si>
  <si>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</si>
  <si>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</si>
  <si>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</si>
  <si>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</si>
  <si>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</si>
  <si>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</si>
  <si>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</si>
  <si>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</si>
  <si>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</si>
  <si>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</si>
  <si>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</si>
  <si>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</si>
  <si>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</si>
  <si>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</si>
  <si>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</si>
  <si>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</si>
  <si>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</si>
  <si>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</si>
  <si>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</si>
  <si>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</si>
  <si>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</si>
  <si>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</si>
  <si>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</si>
  <si>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</si>
  <si>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</si>
  <si>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</si>
  <si>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</si>
  <si>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</si>
  <si>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</si>
  <si>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</si>
  <si>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</si>
  <si>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</si>
  <si>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</si>
  <si>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</si>
  <si>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</si>
  <si>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</si>
  <si>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</si>
  <si>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</si>
  <si>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</si>
  <si>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</si>
  <si>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</si>
  <si>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</si>
  <si>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</si>
  <si>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</si>
  <si>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</si>
  <si>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</si>
  <si>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</si>
  <si>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</si>
  <si>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</si>
  <si>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</si>
  <si>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</si>
  <si>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</si>
  <si>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</si>
  <si>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</si>
  <si>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</si>
  <si>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</si>
  <si>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</si>
  <si>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</si>
  <si>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</si>
  <si>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</si>
  <si>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</si>
  <si>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</si>
  <si>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</si>
  <si>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</si>
  <si>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</si>
  <si>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</si>
  <si>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</si>
  <si>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</si>
  <si>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</si>
  <si>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</si>
  <si>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</si>
  <si>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</si>
  <si>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</si>
  <si>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</si>
  <si>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</si>
  <si>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</si>
  <si>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</si>
  <si>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</si>
  <si>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</si>
  <si>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</si>
  <si>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</si>
  <si>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</si>
  <si>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</si>
  <si>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</si>
  <si>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</si>
  <si>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</si>
  <si>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</si>
  <si>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</si>
  <si>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</si>
  <si>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</si>
  <si>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</si>
  <si>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</si>
  <si>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</si>
  <si>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</si>
  <si>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</si>
  <si>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</si>
  <si>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</si>
  <si>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</si>
  <si>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</si>
  <si>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</si>
  <si>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</si>
  <si>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</si>
  <si>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</si>
  <si>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</si>
  <si>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</si>
  <si>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</si>
  <si>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</si>
  <si>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</si>
  <si>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</si>
  <si>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</si>
  <si>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</si>
  <si>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</si>
  <si>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</si>
  <si>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</si>
  <si>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</si>
  <si>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</si>
  <si>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</si>
  <si>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</si>
  <si>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</si>
  <si>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</si>
  <si>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</si>
  <si>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</si>
  <si>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</si>
  <si>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</si>
  <si>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</si>
  <si>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</si>
  <si>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</si>
  <si>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</si>
  <si>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</si>
  <si>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</si>
  <si>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</si>
  <si>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</si>
  <si>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</si>
  <si>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</si>
  <si>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</si>
  <si>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</si>
  <si>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</si>
  <si>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</si>
  <si>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</si>
  <si>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</si>
  <si>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</si>
  <si>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</si>
  <si>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</si>
  <si>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</si>
  <si>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</si>
  <si>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</si>
  <si>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</si>
  <si>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</si>
  <si>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</si>
  <si>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</si>
  <si>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</si>
  <si>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</si>
  <si>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</si>
  <si>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</si>
  <si>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</si>
  <si>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</si>
  <si>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</si>
  <si>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</si>
  <si>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</si>
  <si>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</si>
  <si>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</si>
  <si>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</si>
  <si>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</si>
  <si>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</si>
  <si>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</si>
  <si>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</si>
  <si>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</si>
  <si>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</si>
  <si>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</si>
  <si>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</si>
  <si>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</si>
  <si>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</si>
  <si>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</si>
  <si>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</si>
  <si>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</si>
  <si>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</si>
  <si>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</si>
  <si>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</si>
  <si>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</si>
  <si>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</si>
  <si>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</si>
  <si>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</si>
  <si>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</si>
  <si>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</si>
  <si>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</si>
  <si>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</si>
  <si>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</si>
  <si>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</si>
  <si>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</si>
  <si>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</si>
  <si>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</si>
  <si>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</si>
  <si>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</si>
  <si>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</si>
  <si>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</si>
  <si>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</si>
  <si>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</si>
  <si>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</si>
  <si>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</si>
  <si>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</si>
  <si>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</si>
  <si>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</si>
  <si>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</si>
  <si>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</si>
  <si>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</si>
  <si>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</si>
  <si>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</si>
  <si>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</si>
  <si>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</si>
  <si>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</si>
  <si>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</si>
  <si>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</si>
  <si>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</si>
  <si>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</si>
  <si>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</si>
  <si>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</si>
  <si>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</si>
  <si>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</si>
  <si>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</si>
  <si>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</si>
  <si>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</si>
  <si>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</si>
  <si>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</si>
  <si>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</si>
  <si>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</si>
  <si>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</si>
  <si>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</si>
  <si>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</si>
  <si>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</si>
  <si>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</si>
  <si>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</si>
  <si>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</si>
  <si>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</si>
  <si>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</si>
  <si>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</si>
  <si>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</si>
  <si>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</si>
  <si>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</si>
  <si>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</si>
  <si>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</si>
  <si>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</si>
  <si>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</si>
  <si>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</si>
  <si>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</si>
  <si>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</si>
  <si>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</si>
  <si>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</si>
  <si>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</si>
  <si>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</si>
  <si>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</si>
  <si>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</si>
  <si>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</si>
  <si>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</si>
  <si>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</si>
  <si>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</si>
  <si>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</si>
  <si>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</si>
  <si>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</si>
  <si>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</si>
  <si>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</si>
  <si>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</si>
  <si>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</si>
  <si>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</si>
  <si>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</si>
  <si>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</si>
  <si>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</si>
  <si>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</si>
  <si>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</si>
  <si>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</si>
  <si>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</si>
  <si>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</si>
  <si>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</si>
  <si>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</si>
  <si>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</si>
  <si>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</si>
  <si>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</si>
  <si>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</si>
  <si>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</si>
  <si>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</si>
  <si>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</si>
  <si>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</si>
  <si>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</si>
  <si>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</si>
  <si>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</si>
  <si>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</si>
  <si>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</si>
  <si>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</si>
  <si>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</si>
  <si>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</si>
  <si>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</si>
  <si>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</si>
  <si>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</si>
  <si>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</si>
  <si>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</si>
  <si>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</si>
  <si>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</si>
  <si>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</si>
  <si>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</si>
  <si>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</si>
  <si>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</si>
  <si>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</si>
  <si>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</si>
  <si>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</si>
  <si>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</si>
  <si>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</si>
  <si>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</si>
  <si>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</si>
  <si>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</si>
  <si>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</si>
  <si>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</si>
  <si>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</si>
  <si>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</si>
  <si>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</si>
  <si>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</si>
  <si>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</si>
  <si>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</si>
  <si>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</si>
  <si>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</si>
  <si>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</si>
  <si>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</si>
  <si>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</si>
  <si>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</si>
  <si>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</si>
  <si>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</si>
  <si>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</si>
  <si>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</si>
  <si>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</si>
  <si>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</si>
  <si>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</si>
  <si>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</si>
  <si>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</si>
  <si>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</si>
  <si>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</si>
  <si>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</si>
  <si>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</si>
  <si>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</si>
  <si>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</si>
  <si>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</si>
  <si>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</si>
  <si>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</si>
  <si>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</si>
  <si>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</si>
  <si>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</si>
  <si>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</si>
  <si>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</si>
  <si>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</si>
  <si>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</si>
  <si>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</si>
  <si>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</si>
  <si>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</si>
  <si>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</si>
  <si>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</si>
  <si>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</si>
  <si>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</si>
  <si>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</si>
  <si>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</si>
  <si>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</si>
  <si>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</si>
  <si>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</si>
  <si>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</si>
  <si>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</si>
  <si>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</si>
  <si>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</si>
  <si>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</si>
  <si>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</si>
  <si>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</si>
  <si>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</si>
  <si>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</si>
  <si>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</si>
  <si>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</si>
  <si>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</si>
  <si>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</si>
  <si>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</si>
  <si>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</si>
  <si>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</si>
  <si>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</si>
  <si>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</si>
  <si>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</si>
  <si>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</si>
  <si>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</si>
  <si>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</si>
  <si>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</si>
  <si>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</si>
  <si>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</si>
  <si>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</si>
  <si>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</si>
  <si>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</si>
  <si>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</si>
  <si>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</si>
  <si>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</si>
  <si>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</si>
  <si>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</si>
  <si>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</si>
  <si>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</si>
  <si>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</si>
  <si>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</si>
  <si>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</si>
  <si>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</si>
  <si>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</si>
  <si>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</si>
  <si>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</si>
  <si>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</si>
  <si>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</si>
  <si>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</si>
  <si>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</si>
  <si>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</si>
  <si>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</si>
  <si>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</si>
  <si>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</si>
  <si>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</si>
  <si>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</si>
  <si>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</si>
  <si>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</si>
  <si>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</si>
  <si>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</si>
  <si>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</si>
  <si>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</si>
  <si>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</si>
  <si>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</si>
  <si>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</si>
  <si>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</si>
  <si>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</si>
  <si>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</si>
  <si>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</si>
  <si>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</si>
  <si>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</si>
  <si>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</si>
  <si>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</si>
  <si>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</si>
  <si>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</si>
  <si>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</si>
  <si>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</si>
  <si>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</si>
  <si>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</si>
  <si>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</si>
  <si>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</si>
  <si>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</si>
  <si>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</si>
  <si>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</si>
  <si>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</si>
  <si>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</si>
  <si>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</si>
  <si>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</si>
  <si>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</si>
  <si>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</si>
  <si>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</si>
  <si>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</si>
  <si>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</si>
  <si>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</si>
  <si>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</si>
  <si>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</si>
  <si>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</si>
  <si>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</si>
  <si>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</si>
  <si>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</si>
  <si>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</si>
  <si>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</si>
  <si>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</si>
  <si>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</si>
  <si>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</si>
  <si>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</si>
  <si>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</si>
  <si>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</si>
  <si>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</si>
  <si>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</si>
  <si>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</si>
  <si>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</si>
  <si>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</si>
  <si>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</si>
  <si>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</si>
  <si>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</si>
  <si>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</si>
  <si>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</si>
  <si>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</si>
  <si>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</si>
  <si>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</si>
  <si>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</si>
  <si>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</si>
  <si>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</si>
  <si>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</si>
  <si>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</si>
  <si>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</si>
  <si>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</si>
  <si>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</si>
  <si>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</si>
  <si>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</si>
  <si>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</si>
  <si>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</si>
  <si>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</si>
  <si>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</si>
  <si>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</si>
  <si>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</si>
  <si>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</si>
  <si>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</si>
  <si>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</si>
  <si>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</si>
  <si>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</si>
  <si>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</si>
  <si>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</si>
  <si>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</si>
  <si>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</si>
  <si>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</si>
  <si>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</si>
  <si>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</si>
  <si>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</si>
  <si>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</si>
  <si>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</si>
  <si>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</si>
  <si>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</si>
  <si>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</si>
  <si>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</si>
  <si>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</si>
  <si>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</si>
  <si>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</si>
  <si>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</si>
  <si>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</si>
  <si>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</si>
  <si>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</si>
  <si>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</si>
  <si>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</si>
  <si>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</si>
  <si>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</si>
  <si>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</si>
  <si>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</si>
  <si>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</si>
  <si>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</si>
  <si>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</si>
  <si>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</si>
  <si>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</si>
  <si>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</si>
  <si>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</si>
  <si>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</si>
  <si>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</si>
  <si>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</si>
  <si>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</si>
  <si>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</si>
  <si>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</si>
  <si>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</si>
  <si>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</si>
  <si>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</si>
  <si>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</si>
  <si>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</si>
  <si>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</si>
  <si>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</si>
  <si>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</si>
  <si>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</si>
  <si>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</si>
  <si>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</si>
  <si>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</si>
  <si>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</si>
  <si>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</si>
  <si>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</si>
  <si>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</si>
  <si>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</si>
  <si>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</si>
  <si>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</si>
  <si>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</si>
  <si>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</si>
  <si>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</si>
  <si>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</si>
  <si>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</si>
  <si>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</si>
  <si>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</si>
  <si>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</si>
  <si>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</si>
  <si>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</si>
  <si>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</si>
  <si>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</si>
  <si>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</si>
  <si>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</si>
  <si>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</si>
  <si>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</si>
  <si>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</si>
  <si>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</si>
  <si>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</si>
  <si>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</si>
  <si>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</si>
  <si>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</si>
  <si>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</si>
  <si>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</si>
  <si>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</si>
  <si>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</si>
  <si>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</si>
  <si>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</si>
  <si>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</si>
  <si>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</si>
  <si>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</si>
  <si>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</si>
  <si>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</si>
  <si>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</si>
  <si>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</si>
  <si>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</si>
  <si>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</si>
  <si>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</si>
  <si>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</si>
  <si>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</si>
  <si>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</si>
  <si>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</si>
  <si>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</si>
  <si>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</si>
  <si>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</si>
  <si>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</si>
  <si>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</si>
  <si>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</si>
  <si>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</si>
  <si>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</si>
  <si>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</si>
  <si>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</si>
  <si>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</si>
  <si>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</si>
  <si>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</si>
  <si>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</si>
  <si>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</si>
  <si>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</si>
  <si>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</si>
  <si>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</si>
  <si>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</si>
  <si>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</si>
  <si>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</si>
  <si>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</si>
  <si>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</si>
  <si>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</si>
  <si>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</si>
  <si>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</si>
  <si>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</si>
  <si>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</si>
  <si>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</si>
  <si>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</si>
  <si>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</si>
  <si>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</si>
  <si>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</si>
  <si>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</si>
  <si>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</si>
  <si>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</si>
  <si>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</si>
  <si>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</si>
  <si>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</si>
  <si>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</si>
  <si>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</si>
  <si>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</si>
  <si>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</si>
  <si>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</si>
  <si>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</si>
  <si>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</si>
  <si>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</si>
  <si>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</si>
  <si>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</si>
  <si>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</si>
  <si>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</si>
  <si>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</si>
  <si>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</si>
  <si>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</si>
  <si>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</si>
  <si>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</si>
  <si>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</si>
  <si>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</si>
  <si>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</si>
  <si>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</si>
  <si>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</si>
  <si>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</si>
  <si>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</si>
  <si>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</si>
  <si>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</si>
  <si>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</si>
  <si>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</si>
  <si>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</si>
  <si>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</si>
  <si>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</si>
  <si>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</si>
  <si>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</si>
  <si>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</si>
  <si>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</si>
  <si>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</si>
  <si>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</si>
  <si>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</si>
  <si>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</si>
  <si>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</si>
  <si>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</si>
  <si>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</si>
  <si>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</si>
  <si>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</si>
  <si>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</si>
  <si>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</si>
  <si>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</si>
  <si>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</si>
  <si>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</si>
  <si>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</si>
  <si>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</si>
  <si>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</si>
  <si>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</si>
  <si>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</si>
  <si>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</si>
  <si>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</si>
  <si>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</si>
  <si>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</si>
  <si>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</si>
  <si>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</si>
  <si>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</si>
  <si>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</si>
  <si>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</si>
  <si>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</si>
  <si>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</si>
  <si>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</si>
  <si>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</si>
  <si>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</si>
  <si>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</si>
  <si>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</si>
  <si>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</si>
  <si>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</si>
  <si>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</si>
  <si>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</si>
  <si>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</si>
  <si>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</si>
  <si>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</si>
  <si>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</si>
  <si>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</si>
  <si>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</si>
  <si>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</si>
  <si>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</si>
  <si>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</si>
  <si>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</si>
  <si>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</si>
  <si>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</si>
  <si>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</si>
  <si>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</si>
  <si>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</si>
  <si>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</si>
  <si>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</si>
  <si>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</si>
  <si>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</si>
  <si>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</si>
  <si>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</si>
  <si>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</si>
  <si>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</si>
  <si>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</si>
  <si>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</si>
  <si>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</si>
  <si>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</si>
  <si>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</si>
  <si>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</si>
  <si>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</si>
  <si>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</si>
  <si>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</si>
  <si>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</si>
  <si>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</si>
  <si>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</si>
  <si>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</si>
  <si>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</si>
  <si>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</si>
  <si>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</si>
  <si>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</si>
  <si>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</si>
  <si>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</si>
  <si>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</si>
  <si>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</si>
  <si>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</si>
  <si>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</si>
  <si>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</si>
  <si>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</si>
  <si>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</si>
  <si>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</si>
  <si>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</si>
  <si>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</si>
  <si>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</si>
  <si>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</si>
  <si>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</si>
  <si>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</si>
  <si>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</si>
  <si>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</si>
  <si>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</si>
  <si>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</si>
  <si>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</si>
  <si>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</si>
  <si>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</si>
  <si>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</si>
  <si>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</si>
  <si>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</si>
  <si>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</si>
  <si>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</si>
  <si>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</si>
  <si>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</si>
  <si>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</si>
  <si>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</si>
  <si>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</si>
  <si>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</si>
  <si>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</si>
  <si>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</si>
  <si>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</si>
  <si>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</si>
  <si>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</si>
  <si>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</si>
  <si>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</si>
  <si>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</si>
  <si>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</si>
  <si>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</si>
  <si>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</si>
  <si>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</si>
  <si>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</si>
  <si>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</si>
  <si>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</si>
  <si>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</si>
  <si>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</si>
  <si>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</si>
  <si>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</si>
  <si>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</si>
  <si>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</si>
  <si>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</si>
  <si>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</si>
  <si>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</si>
  <si>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</si>
  <si>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</si>
  <si>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</si>
  <si>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</si>
  <si>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</si>
  <si>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</si>
  <si>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</si>
  <si>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</si>
  <si>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</si>
  <si>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</si>
  <si>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</si>
  <si>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</si>
  <si>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</si>
  <si>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</si>
  <si>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</si>
  <si>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</si>
  <si>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</si>
  <si>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</si>
  <si>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</si>
  <si>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</si>
  <si>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</si>
  <si>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</si>
  <si>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</si>
  <si>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</si>
  <si>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</si>
  <si>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</si>
  <si>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</si>
  <si>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</si>
  <si>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</si>
  <si>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</si>
  <si>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</si>
  <si>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</si>
  <si>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</si>
  <si>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</si>
  <si>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</si>
  <si>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</si>
  <si>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</si>
  <si>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</si>
  <si>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</si>
  <si>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</si>
  <si>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</si>
  <si>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</si>
  <si>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</si>
  <si>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</si>
  <si>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</si>
  <si>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</si>
  <si>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</si>
  <si>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</si>
  <si>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</si>
  <si>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</si>
  <si>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</si>
  <si>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</si>
  <si>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</si>
  <si>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</si>
  <si>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</si>
  <si>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</si>
  <si>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</si>
  <si>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</si>
  <si>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</si>
  <si>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</si>
  <si>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</si>
  <si>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</si>
  <si>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</si>
  <si>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</si>
  <si>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</si>
  <si>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</si>
  <si>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</si>
  <si>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</si>
  <si>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</si>
  <si>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</si>
  <si>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</si>
  <si>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</si>
  <si>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</si>
  <si>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</si>
  <si>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</si>
  <si>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</si>
  <si>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</si>
  <si>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</si>
  <si>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</si>
  <si>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</si>
  <si>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</si>
  <si>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</si>
  <si>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</si>
  <si>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</si>
  <si>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</si>
  <si>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</si>
  <si>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</si>
  <si>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</si>
  <si>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</si>
  <si>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</si>
  <si>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</si>
  <si>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</si>
  <si>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</si>
  <si>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</si>
  <si>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</si>
  <si>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</si>
  <si>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</si>
  <si>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</si>
  <si>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</si>
  <si>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</si>
  <si>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</si>
  <si>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</si>
  <si>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</si>
  <si>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</si>
  <si>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</si>
  <si>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</si>
  <si>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</si>
  <si>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</si>
  <si>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</si>
  <si>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</si>
  <si>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</si>
  <si>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</si>
  <si>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</si>
  <si>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</si>
  <si>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</si>
  <si>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</si>
  <si>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</si>
  <si>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</si>
  <si>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</si>
  <si>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</si>
  <si>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</si>
  <si>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</si>
  <si>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</si>
  <si>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</si>
  <si>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</si>
  <si>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</si>
  <si>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</si>
  <si>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</si>
  <si>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</si>
  <si>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</si>
  <si>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</si>
  <si>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</si>
  <si>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</si>
  <si>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</si>
  <si>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</si>
  <si>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</si>
  <si>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</si>
  <si>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</si>
  <si>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</si>
  <si>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</si>
  <si>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</si>
  <si>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</si>
  <si>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</si>
  <si>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</si>
  <si>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</si>
  <si>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</si>
  <si>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</si>
  <si>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</si>
  <si>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</si>
  <si>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</si>
  <si>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</si>
  <si>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</si>
  <si>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</si>
  <si>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</si>
  <si>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</si>
  <si>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</si>
  <si>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</si>
  <si>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</si>
  <si>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</si>
  <si>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</si>
  <si>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</si>
  <si>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</si>
  <si>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</si>
  <si>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</si>
  <si>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</si>
  <si>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</si>
  <si>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</si>
  <si>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</si>
  <si>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</si>
  <si>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</si>
  <si>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</si>
  <si>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</si>
  <si>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</si>
  <si>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</si>
  <si>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</si>
  <si>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</si>
  <si>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</si>
  <si>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</si>
  <si>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</si>
  <si>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</si>
  <si>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</si>
  <si>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</si>
  <si>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</si>
  <si>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</si>
  <si>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</si>
  <si>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</si>
  <si>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</si>
  <si>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</si>
  <si>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</si>
  <si>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</si>
  <si>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</si>
  <si>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</si>
  <si>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</si>
  <si>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</si>
  <si>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</si>
  <si>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</si>
  <si>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</si>
  <si>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</si>
  <si>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</si>
  <si>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</si>
  <si>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</si>
  <si>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</si>
  <si>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</si>
  <si>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</si>
  <si>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</si>
  <si>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</si>
  <si>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</si>
  <si>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</si>
  <si>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</si>
  <si>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</si>
  <si>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</si>
  <si>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</si>
  <si>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</si>
  <si>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</si>
  <si>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</si>
  <si>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</si>
  <si>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</si>
  <si>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</si>
  <si>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</si>
  <si>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</si>
  <si>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</si>
  <si>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</si>
  <si>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</si>
  <si>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</si>
  <si>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</si>
  <si>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</si>
  <si>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</si>
  <si>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</si>
  <si>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</si>
  <si>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</si>
  <si>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</si>
  <si>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</si>
  <si>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</si>
  <si>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</si>
  <si>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</si>
  <si>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</si>
  <si>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</si>
  <si>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</si>
  <si>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</si>
  <si>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</si>
  <si>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</si>
  <si>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</si>
  <si>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</si>
  <si>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</si>
  <si>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</si>
  <si>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</si>
  <si>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</si>
  <si>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</si>
  <si>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</si>
  <si>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</si>
  <si>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</si>
  <si>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</si>
  <si>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</si>
  <si>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</si>
  <si>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</si>
  <si>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</si>
  <si>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</si>
  <si>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</si>
  <si>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</si>
  <si>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</si>
  <si>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</si>
  <si>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</si>
  <si>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</si>
  <si>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</si>
  <si>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</si>
  <si>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</si>
  <si>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</si>
  <si>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</si>
  <si>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</si>
  <si>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</si>
  <si>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</si>
  <si>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</si>
  <si>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</si>
  <si>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</si>
  <si>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</si>
  <si>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</si>
  <si>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</si>
  <si>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</si>
  <si>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</si>
  <si>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</si>
  <si>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</si>
  <si>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</si>
  <si>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</si>
  <si>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</si>
  <si>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</si>
  <si>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</si>
  <si>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</si>
  <si>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</si>
  <si>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</si>
  <si>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</si>
  <si>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</si>
  <si>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</si>
  <si>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</si>
  <si>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</si>
  <si>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</si>
  <si>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</si>
  <si>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</si>
  <si>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</si>
  <si>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</si>
  <si>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</si>
  <si>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</si>
  <si>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</si>
  <si>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</si>
  <si>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</si>
  <si>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</si>
  <si>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</si>
  <si>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</si>
  <si>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</si>
  <si>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</si>
  <si>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</si>
  <si>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</si>
  <si>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</si>
  <si>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</si>
  <si>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</si>
  <si>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</si>
  <si>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</si>
  <si>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</si>
  <si>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</si>
  <si>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</si>
  <si>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</si>
  <si>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</si>
  <si>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</si>
  <si>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</si>
  <si>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</si>
  <si>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</si>
  <si>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</si>
  <si>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</si>
  <si>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</si>
  <si>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</si>
  <si>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</si>
  <si>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</si>
  <si>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</si>
  <si>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</si>
  <si>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</si>
  <si>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</si>
  <si>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</si>
  <si>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</si>
  <si>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</si>
  <si>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</si>
  <si>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</si>
  <si>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</si>
  <si>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</si>
  <si>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</si>
  <si>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</si>
  <si>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</si>
  <si>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</si>
  <si>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</si>
  <si>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</si>
  <si>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</si>
  <si>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</si>
  <si>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</si>
  <si>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</si>
  <si>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</si>
  <si>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</si>
  <si>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</si>
  <si>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</si>
  <si>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</si>
  <si>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</si>
  <si>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</si>
  <si>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</si>
  <si>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</si>
  <si>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</si>
  <si>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</si>
  <si>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</si>
  <si>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</si>
  <si>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</si>
  <si>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</si>
  <si>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</si>
  <si>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</si>
  <si>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</si>
  <si>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</si>
  <si>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</si>
  <si>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</si>
  <si>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</si>
  <si>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</si>
  <si>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</si>
  <si>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</si>
  <si>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</si>
  <si>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</si>
  <si>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</si>
  <si>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</si>
  <si>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</si>
  <si>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</si>
  <si>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</si>
  <si>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</si>
  <si>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</si>
  <si>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</si>
  <si>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</si>
  <si>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</si>
  <si>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</si>
  <si>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</si>
  <si>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</si>
  <si>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</si>
  <si>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</si>
  <si>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</si>
  <si>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</si>
  <si>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</si>
  <si>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</si>
  <si>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</si>
  <si>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</si>
  <si>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</si>
  <si>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</si>
  <si>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</si>
  <si>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</si>
  <si>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</si>
  <si>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</si>
  <si>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</si>
  <si>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</si>
  <si>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</si>
  <si>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</si>
  <si>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</si>
  <si>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</si>
  <si>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</si>
  <si>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</si>
  <si>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</si>
  <si>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</si>
  <si>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</si>
  <si>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</si>
  <si>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</si>
  <si>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</si>
  <si>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</si>
  <si>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</si>
  <si>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</si>
  <si>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</si>
  <si>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</si>
  <si>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</si>
  <si>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</si>
  <si>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</si>
  <si>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</si>
  <si>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</si>
  <si>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</si>
  <si>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</si>
  <si>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</si>
  <si>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</si>
  <si>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</si>
  <si>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</si>
  <si>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</si>
  <si>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</si>
  <si>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</si>
  <si>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</si>
  <si>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</si>
  <si>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</si>
  <si>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</si>
  <si>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</si>
  <si>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</si>
  <si>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</si>
  <si>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</si>
  <si>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</si>
  <si>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</si>
  <si>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</si>
  <si>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</si>
  <si>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</si>
  <si>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</si>
  <si>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</si>
  <si>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</si>
  <si>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</si>
  <si>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</si>
  <si>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</si>
  <si>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</si>
  <si>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</si>
  <si>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</si>
  <si>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</si>
  <si>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</si>
  <si>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</si>
  <si>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</si>
  <si>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</si>
  <si>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</si>
  <si>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</si>
  <si>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</si>
  <si>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</si>
  <si>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</si>
  <si>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</si>
  <si>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</si>
  <si>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</si>
  <si>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</si>
  <si>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</si>
  <si>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</si>
  <si>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</si>
  <si>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</si>
  <si>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</si>
  <si>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</si>
  <si>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</si>
  <si>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</si>
  <si>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</si>
  <si>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</si>
  <si>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</si>
  <si>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</si>
  <si>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</si>
  <si>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</si>
  <si>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</si>
  <si>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</si>
  <si>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</si>
  <si>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</si>
  <si>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</si>
  <si>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</si>
  <si>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</si>
  <si>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</si>
  <si>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</si>
  <si>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</si>
  <si>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</si>
  <si>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</si>
  <si>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</si>
  <si>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</si>
  <si>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</si>
  <si>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</si>
  <si>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</si>
  <si>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</si>
  <si>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</si>
  <si>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</si>
  <si>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</si>
  <si>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</si>
  <si>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</si>
  <si>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</si>
  <si>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</si>
  <si>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</si>
  <si>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</si>
  <si>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</si>
  <si>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</si>
  <si>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</si>
  <si>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</si>
  <si>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</si>
  <si>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</si>
  <si>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</si>
  <si>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</si>
  <si>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</si>
  <si>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</si>
  <si>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</si>
  <si>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</si>
  <si>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</si>
  <si>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</si>
  <si>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</si>
  <si>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</si>
  <si>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</si>
  <si>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</si>
  <si>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</si>
  <si>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</si>
  <si>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</si>
  <si>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</si>
  <si>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</si>
  <si>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</si>
  <si>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</si>
  <si>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</si>
  <si>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</si>
  <si>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</si>
  <si>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</si>
  <si>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</si>
  <si>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</si>
  <si>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</si>
  <si>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</si>
  <si>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</si>
  <si>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</si>
  <si>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</si>
  <si>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</si>
  <si>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</si>
  <si>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</si>
  <si>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</si>
  <si>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</si>
  <si>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</si>
  <si>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</si>
  <si>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</si>
  <si>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</si>
  <si>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</si>
  <si>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</si>
  <si>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</si>
  <si>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</si>
  <si>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</si>
  <si>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</si>
  <si>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</si>
  <si>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</si>
  <si>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</si>
  <si>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</si>
  <si>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</si>
  <si>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</si>
  <si>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</si>
  <si>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</si>
  <si>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</si>
  <si>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</si>
  <si>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</si>
  <si>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</si>
  <si>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</si>
  <si>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</si>
  <si>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</si>
  <si>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</si>
  <si>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</si>
  <si>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</si>
  <si>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</si>
  <si>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</si>
  <si>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</si>
  <si>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</si>
  <si>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</si>
  <si>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</si>
  <si>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</si>
  <si>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</si>
  <si>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</si>
  <si>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</si>
  <si>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</si>
  <si>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</si>
  <si>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</si>
  <si>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</si>
  <si>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</si>
  <si>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</si>
  <si>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</si>
  <si>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</si>
  <si>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</si>
  <si>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</si>
  <si>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</si>
  <si>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</si>
  <si>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</si>
  <si>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</si>
  <si>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</si>
  <si>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</si>
  <si>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</si>
  <si>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</si>
  <si>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</si>
  <si>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</si>
  <si>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</si>
  <si>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</si>
  <si>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</si>
  <si>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</si>
  <si>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</si>
  <si>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</si>
  <si>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</si>
  <si>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</si>
  <si>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</si>
  <si>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</si>
  <si>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</si>
  <si>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</si>
  <si>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</si>
  <si>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</si>
  <si>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</si>
  <si>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</si>
  <si>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</si>
  <si>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</si>
  <si>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</si>
  <si>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</si>
  <si>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</si>
  <si>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</si>
  <si>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</si>
  <si>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</si>
  <si>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</si>
  <si>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</si>
  <si>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</si>
  <si>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</si>
  <si>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</si>
  <si>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</si>
  <si>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</si>
  <si>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</si>
  <si>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</si>
  <si>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</si>
  <si>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</si>
  <si>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</si>
  <si>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</si>
  <si>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</si>
  <si>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</si>
  <si>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</si>
  <si>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</si>
  <si>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</si>
  <si>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</si>
  <si>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</si>
  <si>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</si>
  <si>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</si>
  <si>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</si>
  <si>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</si>
  <si>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</si>
  <si>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</si>
  <si>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</si>
  <si>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</si>
  <si>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</si>
  <si>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</si>
  <si>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</si>
  <si>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</si>
  <si>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</si>
  <si>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</si>
  <si>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</si>
  <si>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</si>
  <si>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</si>
  <si>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</si>
  <si>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</si>
  <si>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</si>
  <si>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</si>
  <si>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</si>
  <si>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</si>
  <si>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</si>
  <si>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</si>
  <si>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</si>
  <si>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</si>
  <si>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</si>
  <si>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</si>
  <si>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</si>
  <si>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</si>
  <si>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</si>
  <si>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</si>
  <si>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</si>
  <si>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</si>
  <si>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</si>
  <si>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</si>
  <si>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</si>
  <si>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</si>
  <si>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</si>
  <si>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</si>
  <si>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</si>
  <si>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</si>
  <si>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</si>
  <si>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</si>
  <si>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</si>
  <si>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</si>
  <si>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</si>
  <si>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</si>
  <si>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</si>
  <si>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</si>
  <si>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</si>
  <si>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</si>
  <si>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</si>
  <si>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</si>
  <si>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</si>
  <si>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</si>
  <si>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</si>
  <si>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</si>
  <si>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</si>
  <si>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</si>
  <si>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</si>
  <si>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</si>
  <si>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</si>
  <si>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</si>
  <si>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</si>
  <si>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</si>
  <si>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</si>
  <si>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</si>
  <si>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</si>
  <si>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</si>
  <si>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</si>
  <si>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</si>
  <si>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</si>
  <si>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</si>
  <si>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</si>
  <si>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</si>
  <si>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</si>
  <si>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</si>
  <si>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</si>
  <si>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</si>
  <si>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</si>
  <si>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</si>
  <si>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</si>
  <si>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</si>
  <si>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</si>
  <si>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</si>
  <si>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</si>
  <si>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</si>
  <si>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</si>
  <si>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</si>
  <si>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</si>
  <si>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</si>
  <si>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</si>
  <si>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</si>
  <si>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</si>
  <si>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</si>
  <si>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</si>
  <si>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</si>
  <si>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</si>
  <si>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</si>
  <si>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</si>
  <si>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</si>
  <si>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</si>
  <si>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</si>
  <si>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</si>
  <si>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</si>
  <si>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</si>
  <si>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</si>
  <si>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</si>
  <si>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</si>
  <si>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</si>
  <si>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</si>
  <si>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</si>
  <si>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</si>
  <si>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</si>
  <si>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</si>
  <si>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</si>
  <si>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</si>
  <si>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</si>
  <si>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</si>
  <si>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</si>
  <si>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</si>
  <si>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</si>
  <si>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</si>
  <si>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</si>
  <si>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</si>
  <si>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</si>
  <si>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</si>
  <si>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</si>
  <si>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</si>
  <si>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</si>
  <si>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</si>
  <si>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</si>
  <si>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</si>
  <si>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</si>
  <si>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</si>
  <si>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</si>
  <si>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</si>
  <si>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</si>
  <si>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</si>
  <si>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</si>
  <si>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</si>
  <si>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</si>
  <si>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</si>
  <si>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</si>
  <si>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</si>
  <si>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</si>
  <si>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</si>
  <si>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</si>
  <si>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</si>
  <si>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</si>
  <si>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</si>
  <si>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</si>
  <si>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</si>
  <si>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</si>
  <si>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</si>
  <si>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</si>
  <si>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</si>
  <si>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</si>
  <si>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</si>
  <si>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</si>
  <si>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</si>
  <si>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</si>
  <si>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</si>
  <si>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</si>
  <si>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</si>
  <si>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</si>
  <si>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</si>
  <si>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</si>
  <si>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</si>
  <si>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</si>
  <si>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</si>
  <si>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</si>
  <si>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</si>
  <si>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</si>
  <si>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</si>
  <si>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</si>
  <si>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</si>
  <si>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</si>
  <si>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</si>
  <si>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</si>
  <si>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</si>
  <si>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</si>
  <si>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</si>
  <si>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</si>
  <si>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</si>
  <si>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</si>
  <si>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</si>
  <si>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</si>
  <si>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</si>
  <si>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</si>
  <si>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</si>
  <si>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</si>
  <si>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</si>
  <si>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</si>
  <si>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</si>
  <si>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</si>
  <si>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</si>
  <si>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</si>
  <si>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</si>
  <si>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</si>
  <si>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</si>
  <si>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</si>
  <si>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</si>
  <si>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</si>
  <si>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</si>
  <si>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</si>
  <si>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</si>
  <si>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</si>
  <si>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</si>
  <si>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</si>
  <si>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</si>
  <si>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</si>
  <si>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</si>
  <si>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</si>
  <si>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</si>
  <si>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</si>
  <si>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</si>
  <si>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</si>
  <si>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</si>
  <si>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</si>
  <si>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</si>
  <si>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</si>
  <si>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</si>
  <si>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</si>
  <si>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</si>
  <si>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</si>
  <si>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</si>
  <si>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</si>
  <si>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</si>
  <si>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</si>
  <si>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</si>
  <si>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</si>
  <si>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</si>
  <si>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</si>
  <si>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</si>
  <si>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</si>
  <si>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</si>
  <si>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</si>
  <si>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</si>
  <si>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</si>
  <si>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</si>
  <si>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</si>
  <si>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</si>
  <si>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</si>
  <si>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</si>
  <si>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</si>
  <si>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</si>
  <si>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</si>
  <si>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</si>
  <si>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</si>
  <si>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</si>
  <si>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</si>
  <si>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</si>
  <si>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</si>
  <si>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</si>
  <si>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</si>
  <si>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</si>
  <si>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</si>
  <si>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</si>
  <si>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</si>
  <si>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</si>
  <si>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</si>
  <si>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</si>
  <si>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</si>
  <si>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</si>
  <si>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</si>
  <si>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</si>
  <si>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</si>
  <si>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</si>
  <si>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</si>
  <si>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</si>
  <si>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</si>
  <si>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</si>
  <si>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</si>
  <si>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</si>
  <si>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</si>
  <si>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</si>
  <si>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</si>
  <si>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</si>
  <si>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</si>
  <si>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</si>
  <si>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</si>
  <si>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</si>
  <si>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</si>
  <si>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</si>
  <si>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</si>
  <si>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</si>
  <si>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</si>
  <si>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</si>
  <si>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</si>
  <si>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</si>
  <si>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</si>
  <si>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</si>
  <si>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</si>
  <si>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</si>
  <si>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</si>
  <si>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</si>
  <si>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</si>
  <si>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</si>
  <si>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</si>
  <si>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</si>
  <si>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</si>
  <si>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</si>
  <si>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</si>
  <si>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</si>
  <si>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</si>
  <si>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</si>
  <si>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</si>
  <si>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</si>
  <si>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</si>
  <si>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</si>
  <si>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</si>
  <si>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</si>
  <si>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</si>
  <si>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</si>
  <si>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</si>
  <si>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</si>
  <si>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</si>
  <si>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</si>
  <si>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</si>
  <si>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</si>
  <si>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</si>
  <si>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</si>
  <si>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</si>
  <si>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</si>
  <si>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</si>
  <si>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</si>
  <si>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</si>
  <si>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</si>
  <si>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</si>
  <si>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</si>
  <si>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</si>
  <si>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</si>
  <si>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</si>
  <si>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</si>
  <si>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</si>
  <si>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</si>
  <si>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</si>
  <si>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</si>
  <si>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</si>
  <si>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</si>
  <si>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</si>
  <si>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</si>
  <si>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</si>
  <si>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</si>
  <si>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</si>
  <si>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</si>
  <si>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</si>
  <si>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</si>
  <si>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</si>
  <si>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</si>
  <si>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</si>
  <si>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</si>
  <si>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</si>
  <si>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</si>
  <si>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</si>
  <si>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</si>
  <si>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</si>
  <si>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</si>
  <si>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</si>
  <si>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</si>
  <si>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</si>
  <si>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</si>
  <si>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</si>
  <si>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</si>
  <si>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</si>
  <si>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</si>
  <si>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</si>
  <si>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</si>
  <si>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</si>
  <si>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</si>
  <si>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</si>
  <si>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</si>
  <si>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</si>
  <si>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</si>
  <si>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</si>
  <si>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</si>
  <si>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</si>
  <si>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</si>
  <si>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</si>
  <si>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</si>
  <si>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</si>
  <si>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</si>
  <si>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</si>
  <si>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</si>
  <si>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</si>
  <si>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</si>
  <si>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</si>
  <si>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</si>
  <si>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</si>
  <si>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</si>
  <si>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</si>
  <si>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</si>
  <si>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</si>
  <si>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</si>
  <si>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</si>
  <si>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</si>
  <si>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</si>
  <si>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</si>
  <si>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</si>
  <si>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</si>
  <si>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</si>
  <si>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</si>
  <si>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</si>
  <si>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</si>
  <si>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</si>
  <si>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</si>
  <si>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</si>
  <si>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</si>
  <si>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</si>
  <si>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</si>
  <si>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</si>
  <si>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</si>
  <si>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</si>
  <si>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</si>
  <si>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</si>
  <si>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</si>
  <si>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</si>
  <si>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</si>
  <si>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</si>
  <si>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</si>
  <si>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</si>
  <si>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</si>
  <si>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</si>
  <si>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</si>
  <si>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</si>
  <si>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</si>
  <si>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</si>
  <si>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</si>
  <si>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</si>
  <si>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</si>
  <si>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</si>
  <si>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</si>
  <si>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</si>
  <si>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</si>
  <si>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</si>
  <si>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</si>
  <si>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</si>
  <si>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</si>
  <si>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</si>
  <si>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</si>
  <si>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</si>
  <si>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</si>
  <si>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</si>
  <si>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</si>
  <si>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</si>
  <si>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</si>
  <si>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</si>
  <si>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</si>
  <si>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</si>
  <si>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</si>
  <si>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</si>
  <si>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</si>
  <si>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</si>
  <si>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</si>
  <si>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</si>
  <si>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</si>
  <si>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</si>
  <si>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</si>
  <si>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</si>
  <si>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</si>
  <si>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</si>
  <si>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</si>
  <si>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</si>
  <si>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</si>
  <si>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</si>
  <si>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</si>
  <si>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</si>
  <si>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</si>
  <si>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</si>
  <si>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</si>
  <si>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</si>
  <si>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</si>
  <si>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</si>
  <si>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</si>
  <si>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</si>
  <si>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</si>
  <si>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</si>
  <si>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</si>
  <si>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</si>
  <si>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</si>
  <si>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</si>
  <si>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</si>
  <si>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</si>
  <si>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</si>
  <si>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</si>
  <si>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</si>
  <si>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</si>
  <si>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</si>
  <si>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</si>
  <si>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</si>
  <si>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</si>
  <si>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</si>
  <si>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</si>
  <si>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</si>
  <si>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</si>
  <si>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</si>
  <si>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</si>
  <si>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</si>
  <si>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</si>
  <si>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</si>
  <si>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</si>
  <si>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</si>
  <si>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</si>
  <si>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</si>
  <si>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</si>
  <si>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</si>
  <si>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</si>
  <si>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</si>
  <si>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</si>
  <si>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</si>
  <si>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</si>
  <si>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</si>
  <si>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</si>
  <si>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</si>
  <si>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</si>
  <si>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</si>
  <si>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</si>
  <si>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</si>
  <si>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</si>
  <si>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</si>
  <si>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</si>
  <si>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</si>
  <si>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</si>
  <si>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</si>
  <si>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</si>
  <si>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</si>
  <si>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</si>
  <si>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</si>
  <si>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</si>
  <si>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</si>
  <si>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</si>
  <si>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</si>
  <si>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</si>
  <si>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</si>
  <si>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</si>
  <si>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</si>
  <si>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</si>
  <si>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</si>
  <si>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</si>
  <si>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</si>
  <si>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</si>
  <si>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</si>
  <si>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</si>
  <si>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</si>
  <si>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</si>
  <si>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</si>
  <si>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</si>
  <si>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</si>
  <si>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</si>
  <si>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</si>
  <si>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</si>
  <si>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</si>
  <si>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</si>
  <si>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</si>
  <si>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</si>
  <si>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</si>
  <si>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</si>
  <si>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</si>
  <si>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</si>
  <si>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</si>
  <si>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</si>
  <si>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</si>
  <si>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</si>
  <si>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</si>
  <si>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</si>
  <si>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</si>
  <si>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</si>
  <si>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</si>
  <si>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</si>
  <si>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</si>
  <si>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</si>
  <si>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</si>
  <si>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</si>
  <si>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</si>
  <si>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</si>
  <si>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</si>
  <si>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</si>
  <si>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</si>
  <si>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</si>
  <si>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</si>
  <si>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</si>
  <si>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</si>
  <si>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</si>
  <si>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</si>
  <si>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</si>
  <si>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</si>
  <si>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</si>
  <si>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</si>
  <si>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</si>
  <si>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</si>
  <si>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</si>
  <si>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</si>
  <si>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</si>
  <si>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</si>
  <si>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</si>
  <si>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</si>
  <si>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</si>
  <si>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</si>
  <si>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</si>
  <si>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</si>
  <si>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</si>
  <si>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</si>
  <si>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</si>
  <si>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</si>
  <si>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</si>
  <si>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</si>
  <si>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</si>
  <si>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</si>
  <si>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</si>
  <si>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</si>
  <si>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</si>
  <si>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</si>
  <si>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</si>
  <si>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</si>
  <si>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</si>
  <si>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</si>
  <si>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</si>
  <si>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</si>
  <si>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</si>
  <si>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</si>
  <si>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</si>
  <si>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</si>
  <si>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</si>
  <si>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</si>
  <si>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</si>
  <si>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</si>
  <si>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</si>
  <si>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</si>
  <si>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</si>
  <si>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</si>
  <si>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</si>
  <si>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</si>
  <si>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</si>
  <si>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</si>
  <si>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</si>
  <si>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</si>
  <si>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</si>
  <si>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</si>
  <si>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</si>
  <si>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</si>
  <si>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</si>
  <si>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</si>
  <si>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</si>
  <si>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</si>
  <si>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</si>
  <si>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</si>
  <si>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</si>
  <si>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</si>
  <si>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</si>
  <si>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</si>
  <si>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</si>
  <si>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</si>
  <si>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</si>
  <si>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</si>
  <si>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</si>
  <si>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</si>
  <si>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</si>
  <si>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</si>
  <si>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</si>
  <si>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</si>
  <si>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</si>
  <si>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</si>
  <si>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</si>
  <si>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</si>
  <si>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</si>
  <si>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</si>
  <si>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</si>
  <si>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</si>
  <si>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</si>
  <si>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</si>
  <si>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</si>
  <si>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</si>
  <si>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</si>
  <si>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</si>
  <si>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</si>
  <si>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</si>
  <si>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</si>
  <si>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</si>
  <si>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</si>
  <si>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</si>
  <si>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</si>
  <si>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</si>
  <si>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</si>
  <si>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</si>
  <si>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</si>
  <si>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</si>
  <si>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</si>
  <si>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</si>
  <si>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</si>
  <si>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</si>
  <si>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</si>
  <si>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</si>
  <si>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</si>
  <si>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</si>
  <si>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</si>
  <si>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</si>
  <si>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</si>
  <si>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</si>
  <si>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</si>
  <si>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</si>
  <si>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</si>
  <si>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</si>
  <si>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</si>
  <si>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</si>
  <si>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</si>
  <si>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</si>
  <si>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</si>
  <si>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</si>
  <si>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</si>
  <si>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</si>
  <si>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</si>
  <si>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</si>
  <si>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</si>
  <si>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</si>
  <si>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</si>
  <si>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</si>
  <si>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</si>
  <si>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</si>
  <si>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</si>
  <si>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</si>
  <si>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</si>
  <si>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</si>
  <si>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</si>
  <si>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</si>
  <si>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</si>
  <si>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</si>
  <si>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</si>
  <si>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</si>
  <si>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</si>
  <si>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</si>
  <si>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</si>
  <si>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</si>
  <si>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</si>
  <si>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</si>
  <si>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</si>
  <si>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</si>
  <si>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</si>
  <si>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</si>
  <si>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</si>
  <si>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</si>
  <si>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</si>
  <si>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</si>
  <si>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</si>
  <si>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</si>
  <si>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</si>
  <si>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</si>
  <si>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</si>
  <si>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</si>
  <si>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</si>
  <si>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</si>
  <si>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</si>
  <si>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</si>
  <si>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</si>
  <si>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</si>
  <si>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</si>
  <si>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</si>
  <si>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</si>
  <si>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</si>
  <si>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</si>
  <si>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</si>
  <si>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</si>
  <si>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</si>
  <si>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</si>
  <si>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</si>
  <si>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</si>
  <si>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</si>
  <si>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</si>
  <si>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</si>
  <si>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</si>
  <si>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</si>
  <si>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</si>
  <si>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</si>
  <si>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</si>
  <si>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</si>
  <si>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</si>
  <si>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</si>
  <si>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</si>
  <si>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</si>
  <si>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</si>
  <si>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</si>
  <si>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</si>
  <si>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</si>
  <si>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</si>
  <si>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</si>
  <si>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</si>
  <si>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</si>
  <si>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</si>
  <si>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</si>
  <si>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</si>
  <si>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</si>
  <si>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</si>
  <si>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</si>
  <si>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</si>
  <si>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</si>
  <si>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</si>
  <si>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</si>
  <si>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</si>
  <si>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</si>
  <si>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</si>
  <si>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</si>
  <si>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</si>
  <si>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</si>
  <si>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</si>
  <si>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</si>
  <si>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</si>
  <si>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</si>
  <si>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</si>
  <si>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</si>
  <si>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</si>
  <si>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</si>
  <si>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</si>
  <si>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</si>
  <si>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</si>
  <si>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</si>
  <si>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</si>
  <si>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</si>
  <si>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</si>
  <si>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</si>
  <si>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</si>
  <si>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</si>
  <si>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</si>
  <si>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</si>
  <si>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</si>
  <si>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</si>
  <si>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</si>
  <si>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</si>
  <si>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</si>
  <si>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</si>
  <si>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</si>
  <si>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</si>
  <si>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</si>
  <si>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</si>
  <si>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</si>
  <si>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</si>
  <si>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</si>
  <si>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</si>
  <si>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</si>
  <si>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</si>
  <si>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</si>
  <si>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</si>
  <si>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</si>
  <si>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</si>
  <si>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</si>
  <si>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</si>
  <si>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</si>
  <si>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</si>
  <si>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</si>
  <si>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</si>
  <si>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</si>
  <si>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</si>
  <si>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</si>
  <si>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</si>
  <si>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</si>
  <si>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</si>
  <si>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</si>
  <si>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</si>
  <si>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</si>
  <si>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</si>
  <si>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</si>
  <si>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</si>
  <si>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</si>
  <si>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</si>
  <si>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</si>
  <si>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</si>
  <si>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</si>
  <si>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</si>
  <si>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</si>
  <si>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</si>
  <si>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</si>
  <si>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</si>
  <si>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</si>
  <si>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</si>
  <si>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</si>
  <si>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</si>
  <si>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</si>
  <si>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</si>
  <si>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</si>
  <si>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</si>
  <si>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</si>
  <si>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</si>
  <si>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</si>
  <si>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</si>
  <si>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</si>
  <si>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</si>
  <si>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</si>
  <si>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</si>
  <si>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</si>
  <si>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</si>
  <si>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</si>
  <si>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</si>
  <si>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</si>
  <si>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</si>
  <si>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</si>
  <si>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</si>
  <si>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</si>
  <si>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</si>
  <si>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</si>
  <si>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</si>
  <si>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</si>
  <si>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</si>
  <si>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</si>
  <si>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</si>
  <si>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</si>
  <si>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</si>
  <si>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</si>
  <si>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</si>
  <si>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</si>
  <si>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</si>
  <si>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</si>
  <si>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</si>
  <si>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</si>
  <si>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</si>
  <si>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</si>
  <si>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</si>
  <si>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</si>
  <si>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</si>
  <si>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</si>
  <si>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</si>
  <si>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</si>
  <si>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</si>
  <si>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</si>
  <si>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</si>
  <si>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</si>
  <si>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</si>
  <si>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</si>
  <si>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</si>
  <si>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</si>
  <si>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</si>
  <si>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</si>
  <si>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</si>
  <si>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</si>
  <si>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</si>
  <si>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</si>
  <si>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</si>
  <si>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</si>
  <si>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</si>
  <si>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</si>
  <si>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</si>
  <si>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</si>
  <si>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</si>
  <si>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</si>
  <si>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</si>
  <si>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</si>
  <si>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</si>
  <si>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</si>
  <si>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</si>
  <si>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</si>
  <si>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</si>
  <si>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</si>
  <si>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</si>
  <si>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</si>
  <si>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</si>
  <si>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</si>
  <si>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</si>
  <si>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</si>
  <si>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</si>
  <si>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</si>
  <si>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</si>
  <si>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</si>
  <si>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</si>
  <si>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</si>
  <si>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</si>
  <si>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</si>
  <si>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</si>
  <si>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</si>
  <si>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</si>
  <si>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</si>
  <si>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</si>
  <si>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</si>
  <si>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</si>
  <si>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</si>
  <si>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</si>
  <si>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</si>
  <si>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</si>
  <si>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</si>
  <si>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</si>
  <si>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</si>
  <si>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</si>
  <si>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</si>
  <si>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</si>
  <si>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</si>
  <si>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</si>
  <si>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</si>
  <si>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</si>
  <si>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</si>
  <si>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</si>
  <si>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</si>
  <si>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</si>
  <si>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</si>
  <si>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</si>
  <si>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</si>
  <si>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</si>
  <si>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</si>
  <si>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</si>
  <si>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</si>
  <si>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</si>
  <si>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</si>
  <si>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</si>
  <si>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</si>
  <si>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</si>
  <si>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</si>
  <si>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</si>
  <si>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</si>
  <si>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</si>
  <si>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</si>
  <si>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</si>
  <si>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</si>
  <si>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</si>
  <si>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</si>
  <si>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</si>
  <si>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</si>
  <si>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</si>
  <si>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</si>
  <si>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</si>
  <si>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</si>
  <si>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</si>
  <si>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</si>
  <si>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</si>
  <si>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</si>
  <si>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</si>
  <si>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</si>
  <si>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</si>
  <si>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</si>
  <si>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</si>
  <si>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</si>
  <si>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</si>
  <si>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</si>
  <si>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</si>
  <si>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</si>
  <si>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</si>
  <si>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</si>
  <si>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</si>
  <si>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</si>
  <si>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</si>
  <si>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</si>
  <si>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</si>
  <si>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</si>
  <si>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</si>
  <si>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</si>
  <si>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</si>
  <si>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</si>
  <si>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</si>
  <si>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</si>
  <si>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</si>
  <si>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</si>
  <si>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</si>
  <si>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</si>
  <si>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</si>
  <si>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</si>
  <si>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</si>
  <si>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</si>
  <si>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</si>
  <si>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</si>
  <si>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</si>
  <si>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</si>
  <si>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</si>
  <si>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</si>
  <si>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</si>
  <si>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</si>
  <si>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</si>
  <si>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</si>
  <si>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</si>
  <si>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</si>
  <si>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</si>
  <si>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</si>
  <si>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</si>
  <si>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</si>
  <si>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</si>
  <si>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</si>
  <si>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</si>
  <si>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</si>
  <si>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</si>
  <si>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</si>
  <si>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</si>
  <si>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</si>
  <si>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</si>
  <si>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</si>
  <si>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</si>
  <si>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</si>
  <si>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</si>
  <si>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</si>
  <si>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</si>
  <si>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</si>
  <si>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</si>
  <si>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</si>
  <si>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</si>
  <si>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</si>
  <si>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</si>
  <si>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</si>
  <si>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</si>
  <si>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</si>
  <si>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</si>
  <si>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</si>
  <si>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</si>
  <si>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</si>
  <si>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</si>
  <si>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</si>
  <si>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</si>
  <si>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</si>
  <si>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</si>
  <si>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</si>
  <si>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</si>
  <si>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</si>
  <si>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</si>
  <si>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</si>
  <si>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</si>
  <si>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</si>
  <si>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</si>
  <si>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</si>
  <si>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</si>
  <si>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</si>
  <si>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</si>
  <si>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</si>
  <si>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</si>
  <si>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</si>
  <si>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</si>
  <si>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</si>
  <si>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</si>
  <si>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</si>
  <si>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</si>
  <si>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</si>
  <si>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</si>
  <si>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</si>
  <si>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</si>
  <si>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</si>
  <si>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</si>
  <si>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</si>
  <si>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</si>
  <si>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</si>
  <si>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</si>
  <si>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</si>
  <si>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</si>
  <si>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</si>
  <si>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</si>
  <si>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</si>
  <si>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</si>
  <si>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</si>
  <si>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</si>
  <si>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</si>
  <si>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</si>
  <si>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</si>
  <si>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</si>
  <si>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</si>
  <si>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</si>
  <si>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</si>
  <si>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</si>
  <si>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</si>
  <si>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</si>
  <si>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</si>
  <si>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</si>
  <si>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</si>
  <si>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</si>
  <si>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</si>
  <si>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</si>
  <si>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</si>
  <si>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</si>
  <si>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</si>
  <si>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</si>
  <si>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</si>
  <si>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</si>
  <si>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</si>
  <si>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</si>
  <si>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</si>
  <si>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</si>
  <si>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</si>
  <si>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</si>
  <si>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</si>
  <si>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</si>
  <si>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</si>
  <si>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</si>
  <si>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</si>
  <si>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</si>
  <si>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</si>
  <si>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</si>
  <si>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</si>
  <si>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</si>
  <si>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</si>
  <si>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</si>
  <si>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</si>
  <si>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</si>
  <si>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</si>
  <si>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</si>
  <si>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</si>
  <si>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</si>
  <si>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</si>
  <si>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</si>
  <si>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</si>
  <si>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</si>
  <si>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</si>
  <si>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</si>
  <si>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</si>
  <si>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</si>
  <si>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</si>
  <si>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</si>
  <si>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</si>
  <si>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</si>
  <si>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</si>
  <si>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</si>
  <si>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</si>
  <si>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</si>
  <si>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</si>
  <si>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</si>
  <si>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</si>
  <si>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</si>
  <si>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</si>
  <si>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</si>
  <si>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</si>
  <si>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</si>
  <si>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</si>
  <si>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</si>
  <si>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</si>
  <si>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</si>
  <si>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</si>
  <si>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</si>
  <si>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</si>
  <si>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</si>
  <si>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</si>
  <si>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</si>
  <si>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</si>
  <si>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</si>
  <si>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</si>
  <si>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</si>
  <si>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</si>
  <si>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</si>
  <si>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</si>
  <si>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</si>
  <si>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</si>
  <si>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</si>
  <si>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</si>
  <si>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</si>
  <si>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</si>
  <si>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</si>
  <si>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</si>
  <si>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</si>
  <si>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</si>
  <si>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</si>
  <si>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</si>
  <si>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</si>
  <si>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</si>
  <si>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</si>
  <si>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</si>
  <si>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</si>
  <si>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</si>
  <si>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</si>
  <si>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</si>
  <si>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</si>
  <si>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</si>
  <si>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</si>
  <si>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</si>
  <si>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</si>
  <si>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</si>
  <si>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</si>
  <si>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</si>
  <si>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</si>
  <si>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</si>
  <si>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</si>
  <si>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</si>
  <si>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</si>
  <si>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</si>
  <si>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</si>
  <si>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</si>
  <si>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</si>
  <si>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</si>
  <si>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</si>
  <si>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</si>
  <si>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</si>
  <si>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</si>
  <si>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</si>
  <si>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</si>
  <si>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</si>
  <si>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</si>
  <si>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</si>
  <si>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</si>
  <si>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</si>
  <si>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</si>
  <si>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</si>
  <si>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</si>
  <si>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</si>
  <si>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</si>
  <si>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</si>
  <si>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</si>
  <si>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</si>
  <si>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</si>
  <si>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</si>
  <si>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</si>
  <si>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</si>
  <si>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</si>
  <si>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</si>
  <si>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</si>
  <si>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</si>
  <si>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</si>
  <si>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</si>
  <si>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</si>
  <si>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</si>
  <si>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</si>
  <si>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</si>
  <si>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</si>
  <si>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</si>
  <si>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</si>
  <si>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</si>
  <si>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</si>
  <si>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</si>
  <si>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</si>
  <si>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</si>
  <si>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</si>
  <si>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</si>
  <si>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</si>
  <si>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</si>
  <si>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</si>
  <si>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</si>
  <si>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</si>
  <si>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</si>
  <si>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</si>
  <si>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</si>
  <si>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</si>
  <si>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</si>
  <si>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</si>
  <si>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</si>
  <si>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</si>
  <si>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</si>
  <si>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</si>
  <si>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</si>
  <si>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</si>
  <si>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</si>
  <si>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</si>
  <si>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</si>
  <si>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</si>
  <si>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</si>
  <si>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</si>
  <si>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</si>
  <si>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</si>
  <si>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</si>
  <si>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</si>
  <si>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</si>
  <si>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</si>
  <si>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</si>
  <si>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</si>
  <si>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</si>
  <si>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</si>
  <si>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</si>
  <si>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</si>
  <si>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</si>
  <si>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</si>
  <si>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</si>
  <si>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</si>
  <si>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</si>
  <si>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</si>
  <si>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</si>
  <si>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</si>
  <si>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</si>
  <si>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</si>
  <si>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</si>
  <si>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</si>
  <si>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</si>
  <si>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</si>
  <si>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</si>
  <si>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</si>
  <si>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</si>
  <si>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</si>
  <si>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</si>
  <si>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</si>
  <si>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</si>
  <si>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</si>
  <si>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</si>
  <si>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</si>
  <si>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</si>
  <si>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</si>
  <si>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</si>
  <si>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</si>
  <si>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</si>
  <si>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</si>
  <si>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</si>
  <si>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</si>
  <si>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</si>
  <si>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</si>
  <si>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</si>
  <si>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</si>
  <si>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</si>
  <si>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</si>
  <si>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</si>
  <si>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</si>
  <si>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</si>
  <si>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</si>
  <si>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</si>
  <si>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</si>
  <si>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</si>
  <si>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</si>
  <si>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</si>
  <si>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</si>
  <si>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</si>
  <si>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</si>
  <si>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</si>
  <si>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</si>
  <si>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</si>
  <si>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</si>
  <si>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</si>
  <si>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</si>
  <si>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</si>
  <si>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</si>
  <si>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</si>
  <si>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</si>
  <si>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</si>
  <si>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</si>
  <si>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</si>
  <si>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</si>
  <si>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</si>
  <si>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</si>
  <si>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</si>
  <si>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</si>
  <si>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</si>
  <si>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</si>
  <si>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</si>
  <si>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</si>
  <si>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</si>
  <si>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</si>
  <si>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</si>
  <si>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</si>
  <si>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</si>
  <si>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</si>
  <si>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</si>
  <si>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</si>
  <si>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</si>
  <si>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</si>
  <si>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</si>
  <si>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</si>
  <si>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</si>
  <si>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</si>
  <si>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</si>
  <si>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</si>
  <si>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</si>
  <si>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</si>
  <si>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</si>
  <si>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</si>
  <si>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</si>
  <si>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</si>
  <si>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</si>
  <si>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</si>
  <si>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</si>
  <si>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</si>
  <si>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</si>
  <si>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</si>
  <si>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</si>
  <si>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</si>
  <si>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</si>
  <si>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</si>
  <si>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</si>
  <si>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</si>
  <si>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</si>
  <si>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</si>
  <si>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</si>
  <si>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</si>
  <si>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</si>
  <si>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</si>
  <si>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</si>
  <si>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</si>
  <si>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</si>
  <si>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</si>
  <si>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</si>
  <si>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</si>
  <si>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</si>
  <si>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</si>
  <si>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</si>
  <si>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</si>
  <si>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</si>
  <si>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</si>
  <si>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</si>
  <si>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</si>
  <si>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</si>
  <si>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</si>
  <si>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</si>
  <si>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</si>
  <si>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</si>
  <si>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</si>
  <si>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</si>
  <si>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</si>
  <si>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</si>
  <si>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</si>
  <si>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</si>
  <si>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</si>
  <si>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</si>
  <si>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</si>
  <si>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</si>
  <si>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</si>
  <si>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</si>
  <si>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</si>
  <si>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</si>
  <si>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</si>
  <si>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</si>
  <si>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</si>
  <si>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</si>
  <si>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</si>
  <si>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</si>
  <si>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</si>
  <si>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</si>
  <si>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</si>
  <si>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</si>
  <si>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</si>
  <si>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</si>
  <si>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</si>
  <si>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</si>
  <si>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</si>
  <si>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</si>
  <si>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</si>
  <si>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</si>
  <si>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</si>
  <si>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</si>
  <si>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</si>
  <si>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</si>
  <si>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</si>
  <si>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</si>
  <si>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</si>
  <si>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</si>
  <si>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</si>
  <si>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</si>
  <si>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</si>
  <si>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</si>
  <si>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</si>
  <si>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</si>
  <si>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</si>
  <si>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</si>
  <si>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</si>
  <si>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</si>
  <si>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</si>
  <si>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</si>
  <si>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</si>
  <si>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</si>
  <si>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</si>
  <si>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</si>
  <si>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</si>
  <si>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</si>
  <si>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</si>
  <si>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</si>
  <si>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</si>
  <si>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</si>
  <si>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</si>
  <si>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</si>
  <si>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</si>
  <si>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</si>
  <si>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</si>
  <si>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</si>
  <si>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</si>
  <si>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</si>
  <si>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</si>
  <si>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</si>
  <si>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</si>
  <si>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</si>
  <si>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</si>
  <si>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</si>
  <si>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</si>
  <si>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</si>
  <si>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</si>
  <si>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</si>
  <si>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</si>
  <si>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</si>
  <si>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</si>
  <si>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</si>
  <si>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</si>
  <si>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</si>
  <si>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</si>
  <si>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</si>
  <si>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</si>
  <si>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</si>
  <si>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</si>
  <si>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</si>
  <si>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</si>
  <si>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</si>
  <si>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</si>
  <si>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</si>
  <si>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</si>
  <si>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</si>
  <si>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</si>
  <si>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</si>
  <si>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</si>
  <si>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</si>
  <si>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</si>
  <si>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</si>
  <si>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</si>
  <si>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</si>
  <si>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</si>
  <si>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</si>
  <si>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</si>
  <si>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</si>
  <si>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</si>
  <si>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</si>
  <si>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</si>
  <si>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</si>
  <si>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</si>
  <si>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</si>
  <si>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</si>
  <si>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</si>
  <si>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</si>
  <si>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</si>
  <si>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</si>
  <si>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</si>
  <si>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</si>
  <si>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</si>
  <si>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</si>
  <si>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</si>
  <si>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</si>
  <si>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</si>
  <si>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</si>
  <si>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</si>
  <si>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</si>
  <si>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</si>
  <si>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</si>
  <si>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</si>
  <si>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</si>
  <si>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</si>
  <si>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</si>
  <si>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</si>
  <si>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</si>
  <si>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</si>
  <si>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</si>
  <si>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</si>
  <si>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</si>
  <si>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</si>
  <si>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</si>
  <si>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</si>
  <si>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</si>
  <si>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</si>
  <si>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</si>
  <si>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</si>
  <si>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</si>
  <si>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</si>
  <si>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</si>
  <si>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</si>
  <si>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</si>
  <si>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</si>
  <si>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</si>
  <si>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</si>
  <si>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</si>
  <si>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</si>
  <si>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</si>
  <si>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</si>
  <si>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</si>
  <si>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</si>
  <si>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</si>
  <si>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</si>
  <si>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</si>
  <si>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</si>
  <si>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</si>
  <si>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</si>
  <si>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</si>
  <si>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</si>
  <si>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</si>
  <si>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</si>
  <si>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</si>
  <si>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</si>
  <si>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</si>
  <si>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</si>
  <si>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</si>
  <si>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</si>
  <si>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</si>
  <si>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</si>
  <si>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</si>
  <si>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</si>
  <si>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</si>
  <si>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</si>
  <si>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</si>
  <si>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</si>
  <si>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</si>
  <si>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</si>
  <si>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</si>
  <si>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</si>
  <si>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</si>
  <si>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</si>
  <si>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</si>
  <si>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</si>
  <si>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</si>
  <si>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</si>
  <si>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</si>
  <si>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</si>
  <si>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</si>
  <si>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</si>
  <si>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</si>
  <si>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</si>
  <si>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</si>
  <si>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</si>
  <si>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</si>
  <si>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</si>
  <si>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</si>
  <si>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</si>
  <si>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</si>
  <si>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</si>
  <si>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</si>
  <si>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</si>
  <si>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</si>
  <si>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</si>
  <si>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</si>
  <si>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</si>
  <si>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</si>
  <si>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</si>
  <si>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</si>
  <si>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</si>
  <si>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</si>
  <si>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</si>
  <si>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</si>
  <si>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</si>
  <si>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</si>
  <si>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</si>
  <si>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</si>
  <si>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</si>
  <si>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</si>
  <si>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</si>
  <si>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</si>
  <si>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</si>
  <si>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</si>
  <si>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</si>
  <si>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</si>
  <si>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</si>
  <si>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</si>
  <si>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</si>
  <si>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</si>
  <si>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</si>
  <si>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</si>
  <si>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</si>
  <si>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</si>
  <si>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</si>
  <si>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</si>
  <si>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</si>
  <si>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</si>
  <si>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</si>
  <si>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</si>
  <si>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</si>
  <si>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</si>
  <si>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</si>
  <si>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</si>
  <si>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</si>
  <si>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</si>
  <si>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</si>
  <si>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</si>
  <si>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</si>
  <si>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</si>
  <si>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</si>
  <si>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</si>
  <si>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</si>
  <si>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</si>
  <si>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</si>
  <si>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</si>
  <si>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</si>
  <si>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</si>
  <si>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</si>
  <si>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</si>
  <si>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</si>
  <si>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</si>
  <si>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</si>
  <si>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</si>
  <si>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</si>
  <si>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</si>
  <si>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</si>
  <si>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</si>
  <si>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</si>
  <si>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</si>
  <si>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</si>
  <si>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</si>
  <si>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</si>
  <si>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</si>
  <si>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</si>
  <si>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</si>
  <si>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</si>
  <si>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</si>
  <si>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</si>
  <si>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</si>
  <si>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</si>
  <si>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</si>
  <si>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</si>
  <si>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</si>
  <si>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</si>
  <si>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</si>
  <si>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</si>
  <si>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</si>
  <si>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</si>
  <si>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</si>
  <si>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</si>
  <si>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</si>
  <si>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</si>
  <si>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</si>
  <si>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</si>
  <si>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</si>
  <si>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</si>
  <si>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</si>
  <si>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</si>
  <si>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</si>
  <si>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</si>
  <si>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</si>
  <si>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</si>
  <si>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</si>
  <si>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</si>
  <si>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</si>
  <si>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</si>
  <si>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</si>
  <si>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</si>
  <si>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</si>
  <si>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</si>
  <si>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</si>
  <si>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</si>
  <si>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</si>
  <si>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</si>
  <si>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</si>
  <si>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</si>
  <si>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</si>
  <si>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</si>
  <si>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</si>
  <si>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</si>
  <si>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</si>
  <si>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</si>
  <si>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</si>
  <si>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</si>
  <si>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</si>
  <si>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</si>
  <si>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</si>
  <si>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</si>
  <si>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</si>
  <si>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</si>
  <si>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</si>
  <si>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</si>
  <si>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</si>
  <si>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</si>
  <si>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</si>
  <si>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</si>
  <si>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</si>
  <si>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</si>
  <si>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</si>
  <si>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</si>
  <si>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</si>
  <si>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</si>
  <si>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</si>
  <si>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</si>
  <si>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</si>
  <si>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</si>
  <si>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</si>
  <si>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</si>
  <si>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</si>
  <si>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</si>
  <si>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</si>
  <si>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</si>
  <si>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</si>
  <si>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</si>
  <si>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</si>
  <si>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</si>
  <si>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</si>
  <si>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</si>
  <si>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</si>
  <si>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</si>
  <si>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</si>
  <si>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</si>
  <si>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</si>
  <si>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</si>
  <si>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</si>
  <si>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</si>
  <si>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</si>
  <si>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</si>
  <si>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</si>
  <si>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</si>
  <si>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</si>
  <si>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</si>
  <si>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</si>
  <si>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</si>
  <si>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</si>
  <si>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</si>
  <si>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</si>
  <si>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</si>
  <si>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</si>
  <si>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</si>
  <si>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</si>
  <si>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</si>
  <si>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</si>
  <si>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</si>
  <si>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</si>
  <si>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</si>
  <si>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</si>
  <si>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</si>
  <si>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</si>
  <si>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</si>
  <si>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</si>
  <si>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</si>
  <si>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</si>
  <si>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</si>
  <si>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</si>
  <si>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</si>
  <si>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</si>
  <si>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</si>
  <si>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</si>
  <si>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</si>
  <si>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</si>
  <si>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</si>
  <si>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</si>
  <si>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</si>
  <si>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</si>
  <si>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</si>
  <si>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</si>
  <si>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</si>
  <si>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</si>
  <si>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</si>
  <si>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</si>
  <si>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</si>
  <si>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</si>
  <si>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</si>
  <si>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</si>
  <si>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</si>
  <si>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</si>
  <si>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</si>
  <si>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</si>
  <si>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</si>
  <si>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</si>
  <si>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</si>
  <si>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</si>
  <si>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</si>
  <si>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</si>
  <si>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</si>
  <si>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</si>
  <si>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</si>
  <si>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</si>
  <si>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</si>
  <si>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</si>
  <si>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</si>
  <si>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</si>
  <si>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</si>
  <si>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</si>
  <si>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</si>
  <si>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</si>
  <si>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</si>
  <si>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</si>
  <si>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</si>
  <si>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</si>
  <si>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</si>
  <si>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</si>
  <si>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</si>
  <si>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</si>
  <si>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</si>
  <si>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</si>
  <si>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</si>
  <si>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</si>
  <si>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</si>
  <si>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</si>
  <si>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</si>
  <si>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</si>
  <si>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</si>
  <si>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</si>
  <si>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</si>
  <si>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</si>
  <si>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</si>
  <si>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</si>
  <si>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</si>
  <si>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</si>
  <si>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</si>
  <si>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</si>
  <si>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</si>
  <si>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</si>
  <si>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</si>
  <si>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</si>
  <si>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</si>
  <si>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</si>
  <si>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</si>
  <si>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</si>
  <si>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</si>
  <si>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</si>
  <si>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</si>
  <si>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</si>
  <si>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</si>
  <si>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</si>
  <si>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</si>
  <si>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</si>
  <si>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</si>
  <si>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</si>
  <si>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</si>
  <si>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</si>
  <si>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</si>
  <si>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</si>
  <si>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</si>
  <si>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</si>
  <si>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</si>
  <si>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</si>
  <si>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</si>
  <si>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</si>
  <si>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</si>
  <si>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</si>
  <si>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</si>
  <si>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</si>
  <si>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</si>
  <si>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</si>
  <si>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</si>
  <si>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</si>
  <si>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</si>
  <si>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</si>
  <si>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</si>
  <si>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</si>
  <si>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</si>
  <si>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</si>
  <si>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</si>
  <si>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</si>
  <si>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</si>
  <si>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</si>
  <si>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</si>
  <si>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</si>
  <si>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</si>
  <si>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</si>
  <si>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</si>
  <si>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</si>
  <si>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</si>
  <si>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</si>
  <si>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</si>
  <si>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</si>
  <si>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</si>
  <si>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</si>
  <si>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</si>
  <si>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</si>
  <si>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</si>
  <si>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</si>
  <si>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</si>
  <si>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</si>
  <si>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</si>
  <si>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</si>
  <si>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</si>
  <si>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</si>
  <si>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</si>
  <si>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</si>
  <si>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</si>
  <si>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</si>
  <si>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</si>
  <si>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</si>
  <si>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</si>
  <si>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</si>
  <si>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</si>
  <si>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</si>
  <si>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</si>
  <si>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</si>
  <si>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</si>
  <si>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</si>
  <si>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</si>
  <si>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</si>
  <si>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</si>
  <si>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</si>
  <si>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</si>
  <si>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</si>
  <si>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</si>
  <si>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</si>
  <si>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</si>
  <si>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</si>
  <si>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</si>
  <si>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</si>
  <si>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</si>
  <si>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</si>
  <si>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</si>
  <si>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</si>
  <si>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</si>
  <si>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</si>
  <si>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</si>
  <si>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</si>
  <si>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</si>
  <si>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</si>
  <si>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</si>
  <si>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</si>
  <si>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</si>
  <si>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</si>
  <si>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</si>
  <si>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</si>
  <si>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</si>
  <si>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</si>
  <si>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</si>
  <si>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</si>
  <si>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</si>
  <si>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</si>
  <si>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</si>
  <si>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</si>
  <si>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</si>
  <si>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</si>
  <si>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</si>
  <si>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</si>
  <si>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</si>
  <si>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</si>
  <si>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</si>
  <si>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</si>
  <si>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</si>
  <si>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</si>
  <si>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</si>
  <si>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</si>
  <si>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</si>
  <si>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</si>
  <si>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</si>
  <si>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</si>
  <si>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</si>
  <si>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</si>
  <si>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</si>
  <si>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</si>
  <si>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</si>
  <si>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</si>
  <si>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</si>
  <si>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</si>
  <si>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</si>
  <si>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</si>
  <si>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</si>
  <si>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</si>
  <si>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</si>
  <si>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</si>
  <si>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</si>
  <si>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</si>
  <si>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</si>
  <si>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</si>
  <si>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</si>
  <si>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</si>
  <si>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</si>
  <si>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</si>
  <si>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</si>
  <si>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</si>
  <si>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</si>
  <si>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</si>
  <si>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</si>
  <si>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</si>
  <si>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</si>
  <si>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</si>
  <si>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</si>
  <si>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</si>
  <si>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</si>
  <si>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</si>
  <si>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</si>
  <si>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</si>
  <si>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</si>
  <si>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</si>
  <si>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</si>
  <si>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</si>
  <si>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</si>
  <si>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</si>
  <si>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</si>
  <si>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</si>
  <si>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</si>
  <si>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</si>
  <si>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</si>
  <si>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</si>
  <si>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</si>
  <si>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</si>
  <si>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</si>
  <si>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</si>
  <si>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</si>
  <si>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</si>
  <si>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</si>
  <si>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</si>
  <si>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</si>
  <si>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</si>
  <si>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</si>
  <si>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</si>
  <si>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</si>
  <si>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</si>
  <si>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</si>
  <si>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</si>
  <si>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</si>
  <si>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</si>
  <si>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</si>
  <si>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</si>
  <si>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</si>
  <si>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</si>
  <si>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</si>
  <si>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</si>
  <si>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</si>
  <si>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</si>
  <si>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</si>
  <si>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</si>
  <si>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</si>
  <si>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</si>
  <si>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</si>
  <si>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</si>
  <si>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</si>
  <si>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</si>
  <si>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</si>
  <si>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</si>
  <si>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</si>
  <si>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</si>
  <si>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</si>
  <si>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</si>
  <si>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</si>
  <si>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</si>
  <si>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</si>
  <si>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</si>
  <si>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</si>
  <si>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</si>
  <si>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</si>
  <si>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</si>
  <si>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</si>
  <si>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</si>
  <si>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</si>
  <si>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</si>
  <si>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</si>
  <si>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</si>
  <si>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</si>
  <si>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</si>
  <si>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</si>
  <si>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</si>
  <si>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</si>
  <si>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</si>
  <si>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</si>
  <si>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</si>
  <si>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</si>
  <si>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</si>
  <si>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</si>
  <si>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</si>
  <si>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</si>
  <si>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</si>
  <si>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</si>
  <si>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</si>
  <si>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</si>
  <si>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</si>
  <si>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</si>
  <si>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</si>
  <si>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</si>
  <si>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</si>
  <si>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</si>
  <si>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</si>
  <si>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</si>
  <si>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</si>
  <si>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</si>
  <si>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</si>
  <si>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</si>
  <si>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</si>
  <si>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</si>
  <si>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</si>
  <si>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</si>
  <si>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</si>
  <si>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</si>
  <si>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</si>
  <si>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</si>
  <si>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</si>
  <si>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</si>
  <si>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</si>
  <si>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</si>
  <si>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</si>
  <si>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</si>
  <si>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</si>
  <si>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</si>
  <si>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</si>
  <si>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</si>
  <si>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</si>
  <si>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</si>
  <si>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</si>
  <si>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</si>
  <si>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</si>
  <si>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</si>
  <si>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</si>
  <si>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</si>
  <si>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</si>
  <si>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</si>
  <si>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</si>
  <si>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</si>
  <si>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</si>
  <si>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</si>
  <si>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</si>
  <si>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</si>
  <si>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</si>
  <si>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</si>
  <si>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</si>
  <si>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</si>
  <si>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</si>
  <si>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</si>
  <si>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</si>
  <si>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</si>
  <si>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</si>
  <si>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</si>
  <si>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</si>
  <si>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</si>
  <si>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</si>
  <si>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</si>
  <si>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</si>
  <si>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</si>
  <si>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</si>
  <si>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</si>
  <si>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</si>
  <si>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</si>
  <si>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</si>
  <si>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</si>
  <si>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</si>
  <si>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</si>
  <si>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</si>
  <si>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</si>
  <si>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</si>
  <si>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</si>
  <si>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</si>
  <si>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</si>
  <si>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</si>
  <si>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</si>
  <si>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</si>
  <si>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</si>
  <si>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</si>
  <si>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</si>
  <si>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</si>
  <si>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</si>
  <si>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</si>
  <si>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</si>
  <si>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</si>
  <si>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</si>
  <si>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</si>
  <si>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</si>
  <si>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</si>
  <si>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</si>
  <si>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</si>
  <si>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</si>
  <si>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</si>
  <si>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</si>
  <si>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</si>
  <si>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</si>
  <si>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</si>
  <si>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</si>
  <si>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</si>
  <si>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</si>
  <si>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</si>
  <si>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</si>
  <si>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</si>
  <si>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</si>
  <si>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</si>
  <si>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</si>
  <si>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</si>
  <si>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</si>
  <si>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</si>
  <si>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</si>
  <si>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</si>
  <si>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</si>
  <si>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</si>
  <si>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</si>
  <si>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</si>
  <si>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</si>
  <si>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</si>
  <si>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</si>
  <si>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</si>
  <si>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</si>
  <si>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</si>
  <si>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</si>
  <si>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</si>
  <si>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</si>
  <si>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</si>
  <si>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</si>
  <si>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</si>
  <si>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</si>
  <si>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</si>
  <si>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</si>
  <si>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</si>
  <si>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</si>
  <si>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</si>
  <si>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</si>
  <si>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</si>
  <si>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</si>
  <si>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</si>
  <si>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</si>
  <si>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</si>
  <si>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</si>
  <si>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</si>
  <si>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</si>
  <si>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</si>
  <si>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</si>
  <si>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</si>
  <si>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</si>
  <si>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</si>
  <si>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</si>
  <si>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</si>
  <si>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</si>
  <si>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</si>
  <si>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</si>
  <si>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</si>
  <si>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</si>
  <si>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</si>
  <si>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</si>
  <si>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</si>
  <si>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</si>
  <si>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</si>
  <si>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</si>
  <si>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</si>
  <si>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</si>
  <si>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</si>
  <si>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</si>
  <si>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</si>
  <si>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</si>
  <si>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</si>
  <si>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</si>
  <si>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</si>
  <si>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</si>
  <si>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</si>
  <si>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</si>
  <si>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</si>
  <si>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</si>
  <si>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</si>
  <si>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</si>
  <si>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</si>
  <si>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</si>
  <si>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</si>
  <si>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</si>
  <si>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</si>
  <si>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</si>
  <si>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</si>
  <si>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</si>
  <si>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</si>
  <si>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</si>
  <si>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</si>
  <si>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</si>
  <si>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</si>
  <si>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</si>
  <si>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</si>
  <si>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</si>
  <si>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</si>
  <si>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</si>
  <si>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</si>
  <si>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</si>
  <si>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</si>
  <si>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</si>
  <si>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</si>
  <si>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</si>
  <si>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</si>
  <si>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</si>
  <si>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</si>
  <si>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</si>
  <si>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</si>
  <si>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</si>
  <si>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</si>
  <si>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</si>
  <si>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</si>
  <si>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</si>
  <si>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</si>
  <si>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</si>
  <si>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</si>
  <si>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</si>
  <si>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</si>
  <si>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</si>
  <si>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</si>
  <si>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</si>
  <si>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</si>
  <si>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</si>
  <si>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</si>
  <si>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</si>
  <si>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</si>
  <si>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</si>
  <si>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</si>
  <si>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</si>
  <si>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</si>
  <si>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</si>
  <si>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</si>
  <si>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</si>
  <si>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</si>
  <si>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</si>
  <si>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</si>
  <si>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</si>
  <si>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</si>
  <si>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</si>
  <si>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</si>
  <si>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</si>
  <si>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</si>
  <si>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</si>
  <si>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</si>
  <si>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</si>
  <si>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</si>
  <si>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</si>
  <si>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</si>
  <si>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</si>
  <si>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</si>
  <si>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</si>
  <si>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</si>
  <si>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</si>
  <si>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</si>
  <si>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</si>
  <si>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</si>
  <si>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</si>
  <si>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</si>
  <si>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</si>
  <si>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</si>
  <si>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</si>
  <si>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</si>
  <si>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</si>
  <si>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</si>
  <si>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</si>
  <si>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</si>
  <si>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</si>
  <si>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</si>
  <si>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</si>
  <si>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</si>
  <si>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</si>
  <si>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</si>
  <si>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</si>
  <si>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</si>
  <si>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</si>
  <si>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</si>
  <si>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</si>
  <si>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</si>
  <si>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</si>
  <si>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</si>
  <si>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</si>
  <si>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</si>
  <si>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</si>
  <si>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</si>
  <si>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</si>
  <si>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</si>
  <si>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</si>
  <si>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</si>
  <si>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</si>
  <si>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</si>
  <si>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</si>
  <si>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</si>
  <si>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</si>
  <si>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</si>
  <si>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</si>
  <si>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</si>
  <si>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</si>
  <si>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</si>
  <si>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</si>
  <si>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</si>
  <si>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</si>
  <si>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</si>
  <si>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</si>
  <si>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</si>
  <si>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</si>
  <si>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</si>
  <si>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</si>
  <si>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</si>
  <si>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</si>
  <si>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</si>
  <si>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</si>
  <si>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</si>
  <si>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</si>
  <si>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</si>
  <si>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</si>
  <si>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</si>
  <si>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</si>
  <si>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</si>
  <si>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</si>
  <si>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</si>
  <si>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</si>
  <si>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</si>
  <si>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</si>
  <si>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</si>
  <si>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</si>
  <si>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</si>
  <si>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</si>
  <si>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</si>
  <si>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</si>
  <si>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</si>
  <si>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</si>
  <si>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</si>
  <si>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</si>
  <si>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</si>
  <si>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</si>
  <si>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</si>
  <si>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</si>
  <si>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</si>
  <si>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</si>
  <si>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</si>
  <si>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</si>
  <si>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</si>
  <si>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</si>
  <si>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</si>
  <si>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</si>
  <si>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</si>
  <si>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</si>
  <si>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</si>
  <si>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</si>
  <si>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</si>
  <si>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</si>
  <si>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</si>
  <si>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</si>
  <si>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</si>
  <si>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</si>
  <si>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</si>
  <si>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</si>
  <si>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</si>
  <si>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</si>
  <si>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</si>
  <si>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</si>
  <si>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</si>
  <si>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</si>
  <si>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</si>
  <si>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</si>
  <si>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</si>
  <si>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</si>
  <si>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</si>
  <si>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</si>
  <si>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</si>
  <si>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</si>
  <si>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</si>
  <si>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</si>
  <si>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</si>
  <si>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</si>
  <si>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</si>
  <si>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</si>
  <si>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</si>
  <si>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</si>
  <si>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</si>
  <si>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</si>
  <si>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</si>
  <si>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</si>
  <si>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</si>
  <si>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</si>
  <si>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</si>
  <si>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</si>
  <si>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</si>
  <si>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</si>
  <si>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</si>
  <si>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</si>
  <si>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</si>
  <si>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</si>
  <si>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</si>
  <si>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</si>
  <si>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</si>
  <si>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</si>
  <si>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</si>
  <si>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</si>
  <si>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</si>
  <si>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</si>
  <si>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</si>
  <si>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</si>
  <si>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</si>
  <si>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</si>
  <si>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</si>
  <si>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</si>
  <si>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</si>
  <si>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</si>
  <si>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</si>
  <si>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</si>
  <si>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</si>
  <si>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</si>
  <si>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</si>
  <si>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</si>
  <si>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</si>
  <si>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</si>
  <si>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</si>
  <si>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</si>
  <si>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</si>
  <si>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</si>
  <si>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</si>
  <si>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</si>
  <si>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</si>
  <si>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</si>
  <si>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</si>
  <si>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</si>
  <si>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</si>
  <si>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</si>
  <si>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</si>
  <si>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</si>
  <si>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</si>
  <si>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</si>
  <si>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</si>
  <si>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</si>
  <si>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</si>
  <si>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</si>
  <si>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</si>
  <si>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</si>
  <si>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</si>
  <si>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</si>
  <si>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</si>
  <si>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</si>
  <si>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</si>
  <si>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</si>
  <si>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</si>
  <si>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</si>
  <si>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</si>
  <si>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</si>
  <si>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</si>
  <si>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</si>
  <si>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</si>
  <si>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</si>
  <si>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</si>
  <si>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</si>
  <si>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</si>
  <si>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</si>
  <si>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</si>
  <si>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</si>
  <si>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</si>
  <si>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</si>
  <si>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</si>
  <si>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</si>
  <si>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</si>
  <si>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</si>
  <si>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</si>
  <si>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</si>
  <si>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</si>
  <si>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</si>
  <si>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</si>
  <si>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</si>
  <si>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</si>
  <si>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</si>
  <si>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</si>
  <si>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</si>
  <si>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</si>
  <si>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</si>
  <si>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</si>
  <si>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</si>
  <si>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</si>
  <si>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</si>
  <si>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</si>
  <si>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</si>
  <si>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</si>
  <si>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</si>
  <si>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</si>
  <si>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</si>
  <si>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</si>
  <si>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</si>
  <si>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</si>
  <si>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</si>
  <si>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</si>
  <si>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</si>
  <si>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</si>
  <si>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</si>
  <si>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</si>
  <si>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</si>
  <si>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</si>
  <si>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</si>
  <si>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</si>
  <si>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</si>
  <si>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</si>
  <si>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</si>
  <si>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</si>
  <si>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</si>
  <si>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</si>
  <si>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</si>
  <si>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</si>
  <si>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</si>
  <si>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</si>
  <si>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</si>
  <si>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</si>
  <si>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</si>
  <si>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</si>
  <si>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</si>
  <si>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</si>
  <si>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</si>
  <si>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</si>
  <si>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</si>
  <si>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</si>
  <si>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</si>
  <si>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</si>
  <si>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</si>
  <si>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</si>
  <si>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</si>
  <si>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</si>
  <si>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</si>
  <si>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</si>
  <si>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</si>
  <si>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</si>
  <si>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</si>
  <si>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</si>
  <si>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</si>
  <si>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</si>
  <si>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</si>
  <si>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</si>
  <si>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</si>
  <si>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</si>
  <si>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</si>
  <si>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</si>
  <si>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</si>
  <si>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</si>
  <si>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</si>
  <si>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</si>
  <si>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</si>
  <si>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</si>
  <si>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</si>
  <si>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</si>
  <si>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</si>
  <si>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</si>
  <si>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</si>
  <si>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</si>
  <si>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</si>
  <si>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</si>
  <si>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</si>
  <si>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</si>
  <si>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</si>
  <si>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</si>
  <si>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</si>
  <si>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</si>
  <si>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</si>
  <si>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</si>
  <si>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</si>
  <si>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</si>
  <si>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</si>
  <si>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</si>
  <si>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</si>
  <si>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</si>
  <si>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</si>
  <si>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</si>
  <si>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</si>
  <si>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</si>
  <si>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</si>
  <si>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</si>
  <si>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</si>
  <si>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</si>
  <si>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</si>
  <si>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</si>
  <si>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</si>
  <si>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</si>
  <si>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</si>
  <si>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</si>
  <si>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</si>
  <si>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</si>
  <si>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</si>
  <si>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</si>
  <si>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</si>
  <si>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</si>
  <si>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</si>
  <si>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</si>
  <si>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</si>
  <si>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</si>
  <si>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</si>
  <si>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</si>
  <si>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</si>
  <si>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</si>
  <si>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</si>
  <si>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</si>
  <si>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</si>
  <si>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</si>
  <si>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</si>
  <si>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</si>
  <si>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</si>
  <si>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</si>
  <si>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</si>
  <si>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</si>
  <si>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</si>
  <si>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</si>
  <si>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</si>
  <si>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</si>
  <si>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</si>
  <si>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</si>
  <si>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</si>
  <si>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</si>
  <si>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</si>
  <si>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</si>
  <si>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</si>
  <si>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</si>
  <si>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</si>
  <si>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</si>
  <si>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</si>
  <si>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</si>
  <si>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</si>
  <si>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</si>
  <si>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</si>
  <si>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</si>
  <si>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</si>
  <si>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</si>
  <si>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</si>
  <si>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</si>
  <si>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</si>
  <si>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</si>
  <si>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</si>
  <si>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</si>
  <si>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</si>
  <si>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</si>
  <si>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</si>
  <si>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</si>
  <si>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</si>
  <si>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</si>
  <si>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</si>
  <si>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</si>
  <si>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</si>
  <si>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</si>
  <si>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</si>
  <si>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</si>
  <si>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</si>
  <si>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</si>
  <si>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</si>
  <si>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</si>
  <si>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</si>
  <si>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</si>
  <si>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</si>
  <si>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</si>
  <si>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</si>
  <si>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</si>
  <si>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</si>
  <si>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</si>
  <si>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</si>
  <si>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</si>
  <si>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</si>
  <si>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</si>
  <si>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</si>
  <si>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</si>
  <si>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</si>
  <si>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</si>
  <si>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</si>
  <si>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</si>
  <si>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</si>
  <si>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</si>
  <si>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</si>
  <si>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</si>
  <si>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</si>
  <si>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</si>
  <si>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</si>
  <si>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</si>
  <si>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</si>
  <si>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</si>
  <si>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</si>
  <si>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</si>
  <si>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</si>
  <si>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</si>
  <si>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</si>
  <si>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</si>
  <si>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</si>
  <si>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</si>
  <si>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</si>
  <si>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</si>
  <si>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</si>
  <si>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</si>
  <si>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</si>
  <si>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</si>
  <si>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</si>
  <si>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</si>
  <si>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</si>
  <si>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</si>
  <si>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</si>
  <si>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</si>
  <si>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</si>
  <si>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</si>
  <si>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</si>
  <si>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</si>
  <si>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</si>
  <si>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</si>
  <si>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</si>
  <si>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</si>
  <si>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</si>
  <si>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</si>
  <si>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</si>
  <si>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</si>
  <si>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</si>
  <si>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</si>
  <si>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</si>
  <si>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</si>
  <si>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</si>
  <si>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</si>
  <si>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</si>
  <si>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</si>
  <si>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</si>
  <si>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</si>
  <si>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</si>
  <si>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</si>
  <si>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</si>
  <si>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</si>
  <si>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</si>
  <si>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</si>
  <si>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</si>
  <si>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</si>
  <si>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</si>
  <si>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</si>
  <si>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</si>
  <si>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</si>
  <si>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</si>
  <si>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</si>
  <si>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</si>
  <si>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</si>
  <si>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</si>
  <si>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</si>
  <si>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</si>
  <si>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</si>
  <si>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</si>
  <si>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</si>
  <si>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</si>
  <si>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</si>
  <si>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</si>
  <si>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</si>
  <si>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</si>
  <si>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</si>
  <si>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</si>
  <si>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</si>
  <si>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</si>
  <si>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</si>
  <si>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</si>
  <si>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</si>
  <si>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</si>
  <si>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</si>
  <si>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</si>
  <si>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</si>
  <si>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</si>
  <si>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</si>
  <si>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</si>
  <si>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</si>
  <si>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</si>
  <si>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</si>
  <si>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</si>
  <si>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</si>
  <si>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</si>
  <si>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</si>
  <si>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</si>
  <si>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</si>
  <si>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</si>
  <si>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</si>
  <si>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</si>
  <si>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</si>
  <si>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</si>
  <si>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</si>
  <si>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</si>
  <si>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</si>
  <si>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</si>
  <si>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</si>
  <si>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</si>
  <si>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</si>
  <si>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</si>
  <si>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</si>
  <si>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</si>
  <si>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</si>
  <si>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</si>
  <si>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</si>
  <si>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</si>
  <si>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</si>
  <si>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</si>
  <si>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</si>
  <si>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</si>
  <si>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</si>
  <si>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</si>
  <si>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</si>
  <si>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</si>
  <si>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</si>
  <si>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</si>
  <si>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</si>
  <si>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</si>
  <si>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</si>
  <si>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</si>
  <si>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</si>
  <si>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</si>
  <si>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</si>
  <si>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</si>
  <si>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</si>
  <si>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</si>
  <si>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</si>
  <si>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</si>
  <si>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</si>
  <si>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</si>
  <si>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</si>
  <si>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</si>
  <si>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</si>
  <si>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</si>
  <si>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</si>
  <si>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</si>
  <si>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</si>
  <si>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</si>
  <si>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</si>
  <si>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</si>
  <si>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</si>
  <si>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</si>
  <si>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</si>
  <si>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</si>
  <si>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</si>
  <si>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</si>
  <si>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</si>
  <si>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</si>
  <si>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</si>
  <si>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</si>
  <si>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</si>
  <si>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</si>
  <si>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</si>
  <si>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</si>
  <si>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</si>
  <si>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</si>
  <si>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</si>
  <si>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</si>
  <si>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</si>
  <si>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</si>
  <si>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</si>
  <si>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</si>
  <si>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</si>
  <si>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</si>
  <si>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</si>
  <si>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</si>
  <si>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</si>
  <si>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</si>
  <si>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</si>
  <si>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</si>
  <si>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</si>
  <si>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</si>
  <si>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</si>
  <si>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</si>
  <si>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</si>
  <si>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</si>
  <si>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</si>
  <si>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</si>
  <si>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</si>
  <si>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</si>
  <si>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</si>
  <si>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</si>
  <si>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</si>
  <si>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</si>
  <si>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</si>
  <si>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</si>
  <si>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</si>
  <si>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</si>
  <si>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</si>
  <si>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</si>
  <si>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</si>
  <si>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</si>
  <si>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</si>
  <si>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</si>
  <si>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</si>
  <si>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</si>
  <si>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</si>
  <si>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</si>
  <si>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</si>
  <si>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</si>
  <si>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</si>
  <si>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</si>
  <si>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</si>
  <si>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</si>
  <si>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</si>
  <si>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</si>
  <si>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</si>
  <si>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</si>
  <si>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</si>
  <si>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</si>
  <si>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</si>
  <si>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</si>
  <si>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</si>
  <si>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</si>
  <si>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</si>
  <si>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</si>
  <si>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</si>
  <si>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</si>
  <si>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</si>
  <si>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</si>
  <si>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</si>
  <si>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</si>
  <si>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</si>
  <si>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</si>
  <si>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</si>
  <si>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</si>
  <si>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</si>
  <si>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</si>
  <si>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</si>
  <si>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</si>
  <si>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</si>
  <si>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</si>
  <si>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</si>
  <si>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</si>
  <si>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</si>
  <si>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</si>
  <si>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</si>
  <si>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</si>
  <si>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</si>
  <si>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</si>
  <si>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</si>
  <si>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</si>
  <si>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</si>
  <si>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</si>
  <si>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</si>
  <si>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</si>
  <si>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</si>
  <si>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</si>
  <si>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</si>
  <si>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</si>
  <si>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</si>
  <si>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</si>
  <si>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</si>
  <si>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</si>
  <si>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</si>
  <si>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</si>
  <si>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</si>
  <si>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</si>
  <si>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</si>
  <si>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</si>
  <si>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</si>
  <si>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</si>
  <si>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</si>
  <si>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</si>
  <si>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</si>
  <si>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</si>
  <si>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</si>
  <si>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</si>
  <si>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</si>
  <si>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</si>
  <si>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</si>
  <si>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</si>
  <si>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</si>
  <si>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</si>
  <si>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</si>
  <si>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</si>
  <si>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</si>
  <si>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</si>
  <si>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</si>
  <si>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</si>
  <si>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</si>
  <si>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</si>
  <si>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</si>
  <si>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</si>
  <si>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</si>
  <si>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</si>
  <si>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</si>
  <si>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</si>
  <si>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</si>
  <si>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</si>
  <si>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</si>
  <si>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</si>
  <si>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</si>
  <si>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</si>
  <si>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</si>
  <si>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</si>
  <si>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</si>
  <si>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</si>
  <si>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</si>
  <si>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</si>
  <si>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</si>
  <si>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</si>
  <si>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</si>
  <si>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</si>
  <si>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</si>
  <si>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</si>
  <si>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</si>
  <si>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</si>
  <si>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</si>
  <si>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</si>
  <si>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</si>
  <si>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</si>
  <si>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</si>
  <si>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</si>
  <si>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</si>
  <si>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</si>
  <si>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</si>
  <si>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</si>
  <si>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</si>
  <si>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</si>
  <si>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</si>
  <si>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</si>
  <si>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</si>
  <si>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</si>
  <si>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</si>
  <si>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</si>
  <si>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</si>
  <si>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</si>
  <si>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</si>
  <si>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</si>
  <si>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</si>
  <si>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</si>
  <si>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</si>
  <si>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</si>
  <si>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</si>
  <si>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</si>
  <si>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</si>
  <si>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</si>
  <si>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</si>
  <si>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</si>
  <si>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</si>
  <si>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</si>
  <si>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</si>
  <si>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</si>
  <si>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</si>
  <si>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</si>
  <si>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</si>
  <si>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</si>
  <si>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</si>
  <si>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</si>
  <si>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</si>
  <si>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</si>
  <si>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</si>
  <si>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</si>
  <si>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</si>
  <si>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</si>
  <si>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</si>
  <si>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</si>
  <si>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</si>
  <si>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</si>
  <si>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</si>
  <si>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</si>
  <si>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</si>
  <si>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</si>
  <si>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</si>
  <si>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</si>
  <si>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</si>
  <si>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</si>
  <si>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</si>
  <si>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</si>
  <si>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</si>
  <si>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</si>
  <si>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</si>
  <si>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</si>
  <si>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</si>
  <si>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</si>
  <si>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</si>
  <si>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</si>
  <si>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</si>
  <si>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</si>
  <si>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</si>
  <si>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</si>
  <si>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</si>
  <si>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</si>
  <si>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</si>
  <si>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</si>
  <si>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</si>
  <si>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</si>
  <si>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</si>
  <si>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</si>
  <si>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</si>
  <si>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</si>
  <si>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</si>
  <si>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</si>
  <si>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</si>
  <si>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</si>
  <si>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</si>
  <si>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</si>
  <si>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</si>
  <si>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</si>
  <si>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</si>
  <si>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</si>
  <si>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</si>
  <si>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</si>
  <si>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</si>
  <si>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</si>
  <si>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</si>
  <si>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</si>
  <si>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</si>
  <si>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</si>
  <si>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</si>
  <si>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</si>
  <si>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</si>
  <si>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</si>
  <si>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</si>
  <si>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</si>
  <si>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</si>
  <si>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</si>
  <si>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</si>
  <si>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</si>
  <si>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</si>
  <si>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</si>
  <si>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</si>
  <si>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</si>
  <si>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</si>
  <si>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</si>
  <si>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</si>
  <si>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</si>
  <si>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</si>
  <si>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</si>
  <si>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</si>
  <si>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</si>
  <si>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</si>
  <si>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</si>
  <si>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</si>
  <si>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</si>
  <si>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</si>
  <si>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</si>
  <si>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</si>
  <si>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</si>
  <si>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</si>
  <si>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</si>
  <si>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</si>
  <si>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</si>
  <si>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</si>
  <si>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</si>
  <si>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</si>
  <si>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</si>
  <si>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</si>
  <si>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</si>
  <si>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</si>
  <si>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</si>
  <si>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</si>
  <si>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</si>
  <si>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</si>
  <si>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</si>
  <si>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</si>
  <si>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</si>
  <si>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</si>
  <si>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</si>
  <si>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</si>
  <si>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</si>
  <si>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</si>
  <si>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</si>
  <si>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</si>
  <si>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</si>
  <si>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</si>
  <si>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</si>
  <si>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</si>
  <si>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</si>
  <si>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</si>
  <si>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</si>
  <si>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</si>
  <si>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</si>
  <si>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</si>
  <si>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</si>
  <si>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</si>
  <si>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</si>
  <si>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</si>
  <si>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</si>
  <si>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</si>
  <si>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</si>
  <si>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</si>
  <si>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</si>
  <si>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</si>
  <si>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</si>
  <si>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</si>
  <si>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</si>
  <si>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</si>
  <si>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</si>
  <si>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</si>
  <si>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</si>
  <si>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</si>
  <si>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</si>
  <si>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</si>
  <si>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</si>
  <si>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</si>
  <si>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</si>
  <si>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</si>
  <si>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</si>
  <si>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</si>
  <si>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</si>
  <si>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</si>
  <si>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</si>
  <si>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</si>
  <si>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</si>
  <si>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</si>
  <si>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</si>
  <si>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</si>
  <si>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</si>
  <si>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</si>
  <si>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</si>
  <si>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</si>
  <si>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</si>
  <si>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</si>
  <si>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</si>
  <si>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</si>
  <si>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</si>
  <si>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</si>
  <si>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</si>
  <si>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</si>
  <si>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</si>
  <si>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</si>
  <si>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</si>
  <si>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</si>
  <si>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</si>
  <si>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</si>
  <si>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</si>
  <si>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</si>
  <si>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</si>
  <si>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</si>
  <si>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</si>
  <si>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</si>
  <si>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</si>
  <si>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</si>
  <si>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</si>
  <si>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</si>
  <si>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</si>
  <si>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</si>
  <si>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</si>
  <si>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</si>
  <si>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</si>
  <si>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</si>
  <si>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</si>
  <si>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</si>
  <si>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</si>
  <si>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</si>
  <si>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</si>
  <si>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</si>
  <si>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</si>
  <si>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</si>
  <si>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</si>
  <si>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</si>
  <si>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</si>
  <si>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</si>
  <si>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</si>
  <si>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</si>
  <si>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</si>
  <si>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</si>
  <si>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</si>
  <si>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</si>
  <si>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</si>
  <si>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</si>
  <si>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</si>
  <si>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</si>
  <si>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</si>
  <si>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</si>
  <si>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</si>
  <si>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</si>
  <si>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</si>
  <si>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</si>
  <si>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</si>
  <si>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</si>
  <si>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</si>
  <si>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</si>
  <si>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</si>
  <si>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</si>
  <si>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</si>
  <si>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</si>
  <si>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</si>
  <si>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</si>
  <si>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</si>
  <si>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</si>
  <si>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</si>
  <si>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</si>
  <si>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</si>
  <si>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</si>
  <si>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</si>
  <si>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</si>
  <si>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</si>
  <si>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</si>
  <si>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</si>
  <si>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</si>
  <si>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</si>
  <si>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</si>
  <si>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</si>
  <si>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</si>
  <si>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</si>
  <si>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</si>
  <si>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</si>
  <si>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</si>
  <si>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</si>
  <si>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</si>
  <si>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</si>
  <si>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</si>
  <si>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</si>
  <si>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</si>
  <si>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</si>
  <si>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</si>
  <si>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</si>
  <si>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</si>
  <si>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</si>
  <si>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</si>
  <si>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</si>
  <si>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</si>
  <si>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</si>
  <si>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</si>
  <si>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</si>
  <si>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</si>
  <si>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</si>
  <si>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</si>
  <si>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</si>
  <si>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</si>
  <si>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</si>
  <si>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</si>
  <si>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</si>
  <si>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</si>
  <si>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</si>
  <si>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</si>
  <si>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</si>
  <si>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</si>
  <si>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</si>
  <si>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</si>
  <si>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</si>
  <si>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</si>
  <si>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</si>
  <si>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</si>
  <si>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</si>
  <si>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</si>
  <si>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</si>
  <si>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</si>
  <si>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</si>
  <si>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</si>
  <si>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</si>
  <si>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</si>
  <si>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</si>
  <si>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</si>
  <si>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</si>
  <si>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</si>
  <si>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</si>
  <si>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</si>
  <si>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</si>
  <si>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</si>
  <si>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</si>
  <si>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</si>
  <si>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</si>
  <si>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</si>
  <si>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</si>
  <si>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</si>
  <si>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</si>
  <si>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</si>
  <si>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</si>
  <si>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</si>
  <si>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</si>
  <si>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</si>
  <si>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</si>
  <si>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</si>
  <si>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</si>
  <si>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</si>
  <si>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</si>
  <si>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</si>
  <si>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</si>
  <si>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</si>
  <si>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</si>
  <si>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</si>
  <si>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</si>
  <si>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</si>
  <si>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</si>
  <si>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</si>
  <si>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</si>
  <si>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</si>
  <si>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</si>
  <si>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</si>
  <si>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</si>
  <si>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</si>
  <si>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</si>
  <si>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</si>
  <si>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</si>
  <si>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</si>
  <si>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</si>
  <si>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</si>
  <si>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</si>
  <si>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</si>
  <si>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</si>
  <si>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</si>
  <si>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</si>
  <si>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</si>
  <si>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</si>
  <si>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</si>
  <si>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</si>
  <si>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</si>
  <si>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</si>
  <si>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</si>
  <si>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</si>
  <si>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</si>
  <si>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</si>
  <si>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</si>
  <si>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</si>
  <si>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</si>
  <si>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</si>
  <si>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</si>
  <si>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</si>
  <si>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</si>
  <si>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</si>
  <si>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</si>
  <si>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</si>
  <si>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</si>
  <si>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</si>
  <si>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</si>
  <si>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</si>
  <si>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</si>
  <si>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</si>
  <si>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</si>
  <si>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</si>
  <si>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</si>
  <si>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</si>
  <si>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</si>
  <si>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</si>
  <si>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</si>
  <si>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</si>
  <si>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</si>
  <si>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</si>
  <si>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</si>
  <si>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</si>
  <si>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</si>
  <si>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</si>
  <si>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</si>
  <si>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</si>
  <si>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</si>
  <si>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</si>
  <si>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</si>
  <si>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</si>
  <si>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</si>
  <si>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</si>
  <si>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</si>
  <si>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</si>
  <si>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</si>
  <si>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</si>
  <si>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</si>
  <si>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</si>
  <si>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</si>
  <si>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</si>
  <si>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</si>
  <si>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</si>
  <si>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</si>
  <si>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</si>
  <si>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</si>
  <si>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</si>
  <si>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</si>
  <si>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</si>
  <si>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</si>
  <si>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</si>
  <si>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</si>
  <si>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</si>
  <si>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</si>
  <si>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</si>
  <si>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</si>
  <si>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</si>
  <si>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</si>
  <si>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</si>
  <si>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</si>
  <si>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</si>
  <si>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</si>
  <si>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</si>
  <si>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</si>
  <si>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</si>
  <si>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</si>
  <si>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</si>
  <si>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</si>
  <si>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</si>
  <si>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</si>
  <si>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</si>
  <si>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</si>
  <si>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</si>
  <si>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</si>
  <si>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</si>
  <si>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</si>
  <si>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</si>
  <si>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</si>
  <si>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</si>
  <si>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</si>
  <si>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</si>
  <si>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</si>
  <si>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</si>
  <si>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</si>
  <si>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</si>
  <si>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</si>
  <si>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</si>
  <si>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</si>
  <si>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</si>
  <si>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</si>
  <si>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</si>
  <si>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</si>
  <si>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</si>
  <si>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</si>
  <si>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</si>
  <si>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</si>
  <si>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</si>
  <si>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</si>
  <si>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</si>
  <si>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</si>
  <si>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</si>
  <si>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</si>
  <si>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</si>
  <si>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</si>
  <si>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</si>
  <si>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</si>
  <si>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</si>
  <si>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</si>
  <si>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</si>
  <si>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</si>
  <si>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</si>
  <si>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</si>
  <si>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</si>
  <si>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</si>
  <si>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</si>
  <si>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</si>
  <si>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</si>
  <si>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</si>
  <si>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</si>
  <si>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</si>
  <si>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</si>
  <si>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</si>
  <si>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</si>
  <si>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</si>
  <si>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</si>
  <si>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</si>
  <si>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</si>
  <si>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</si>
  <si>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</si>
  <si>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</si>
  <si>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</si>
  <si>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</si>
  <si>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</si>
  <si>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</si>
  <si>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</si>
  <si>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</si>
  <si>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</si>
  <si>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</si>
  <si>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</si>
  <si>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</si>
  <si>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</si>
  <si>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</si>
  <si>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</si>
  <si>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</si>
  <si>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</si>
  <si>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</si>
  <si>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</si>
  <si>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</si>
  <si>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</si>
  <si>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</si>
  <si>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</si>
  <si>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</si>
  <si>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</si>
  <si>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</si>
  <si>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</si>
  <si>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</si>
  <si>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</si>
  <si>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</si>
  <si>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</si>
  <si>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</si>
  <si>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</si>
  <si>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</si>
  <si>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</si>
  <si>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</si>
  <si>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</si>
  <si>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</si>
  <si>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</si>
  <si>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</si>
  <si>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</si>
  <si>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</si>
  <si>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</si>
  <si>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</si>
  <si>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</si>
  <si>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</si>
  <si>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</si>
  <si>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</si>
  <si>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</si>
  <si>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</si>
  <si>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</si>
  <si>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</si>
  <si>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</si>
  <si>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</si>
  <si>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</si>
  <si>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</si>
  <si>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</si>
  <si>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</si>
  <si>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</si>
  <si>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</si>
  <si>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</si>
  <si>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</si>
  <si>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</si>
  <si>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</si>
  <si>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</si>
  <si>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</si>
  <si>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</si>
  <si>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</si>
  <si>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</si>
  <si>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</si>
  <si>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</si>
  <si>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</si>
  <si>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</si>
  <si>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</si>
  <si>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</si>
  <si>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</si>
  <si>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</si>
  <si>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</si>
  <si>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</si>
  <si>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</si>
  <si>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</si>
  <si>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</si>
  <si>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</si>
  <si>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</si>
  <si>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</si>
  <si>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</si>
  <si>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</si>
  <si>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</si>
  <si>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</si>
  <si>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</si>
  <si>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</si>
  <si>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</si>
  <si>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</si>
  <si>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</si>
  <si>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</si>
  <si>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</si>
  <si>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</si>
  <si>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</si>
  <si>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</si>
  <si>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</si>
  <si>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</si>
  <si>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</si>
  <si>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</si>
  <si>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</si>
  <si>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</si>
  <si>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</si>
  <si>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</si>
  <si>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</si>
  <si>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</si>
  <si>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</si>
  <si>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</si>
  <si>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</si>
  <si>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</si>
  <si>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</si>
  <si>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</si>
  <si>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</si>
  <si>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</si>
  <si>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</si>
  <si>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</si>
  <si>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</si>
  <si>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</si>
  <si>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</si>
  <si>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</si>
  <si>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</si>
  <si>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</si>
  <si>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</si>
  <si>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</si>
  <si>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</si>
  <si>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</si>
  <si>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</si>
  <si>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</si>
  <si>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</si>
  <si>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</si>
  <si>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</si>
  <si>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</si>
  <si>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</si>
  <si>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</si>
  <si>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</si>
  <si>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</si>
  <si>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</si>
  <si>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</si>
  <si>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</si>
  <si>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</si>
  <si>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</si>
  <si>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</si>
  <si>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</si>
  <si>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</si>
  <si>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</si>
  <si>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</si>
  <si>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</si>
  <si>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</si>
  <si>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</si>
  <si>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</si>
  <si>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</si>
  <si>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</si>
  <si>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</si>
  <si>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</si>
  <si>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</si>
  <si>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</si>
  <si>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</si>
  <si>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</si>
  <si>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</si>
  <si>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</si>
  <si>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</si>
  <si>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</si>
  <si>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</si>
  <si>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</si>
  <si>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</si>
  <si>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</si>
  <si>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</si>
  <si>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</si>
  <si>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</si>
  <si>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</si>
  <si>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</si>
  <si>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</si>
  <si>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</si>
  <si>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</si>
  <si>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</si>
  <si>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</si>
  <si>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</si>
  <si>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</si>
  <si>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</si>
  <si>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</si>
  <si>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</si>
  <si>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</si>
  <si>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</si>
  <si>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</si>
  <si>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</si>
  <si>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</si>
  <si>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</si>
  <si>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</si>
  <si>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</si>
  <si>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</si>
  <si>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</si>
  <si>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</si>
  <si>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</si>
  <si>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</si>
  <si>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</si>
  <si>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</si>
  <si>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</si>
  <si>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</si>
  <si>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</si>
  <si>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</si>
  <si>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</si>
  <si>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</si>
  <si>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</si>
  <si>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</si>
  <si>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</si>
  <si>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</si>
  <si>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</si>
  <si>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</si>
  <si>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</si>
  <si>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</si>
  <si>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</si>
  <si>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</si>
  <si>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</si>
  <si>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</si>
  <si>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</si>
  <si>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</si>
  <si>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</si>
  <si>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</si>
  <si>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</si>
  <si>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</si>
  <si>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</si>
  <si>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</si>
  <si>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</si>
  <si>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</si>
  <si>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</si>
  <si>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</si>
  <si>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</si>
  <si>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</si>
  <si>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</si>
  <si>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</si>
  <si>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</si>
  <si>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</si>
  <si>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</si>
  <si>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</si>
  <si>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</si>
  <si>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</si>
  <si>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</si>
  <si>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</si>
  <si>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</si>
  <si>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</si>
  <si>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</si>
  <si>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</si>
  <si>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</si>
  <si>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</si>
  <si>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</si>
  <si>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</si>
  <si>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</si>
  <si>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</si>
  <si>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</si>
  <si>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</si>
  <si>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</si>
  <si>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</si>
  <si>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</si>
  <si>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</si>
  <si>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</si>
  <si>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</si>
  <si>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</si>
  <si>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</si>
  <si>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</si>
  <si>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</si>
  <si>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</si>
  <si>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</si>
  <si>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</si>
  <si>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</si>
  <si>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</si>
  <si>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</si>
  <si>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</si>
  <si>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</si>
  <si>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</si>
  <si>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</si>
  <si>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</si>
  <si>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</si>
  <si>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</si>
  <si>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</si>
  <si>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</si>
  <si>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</si>
  <si>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</si>
  <si>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</si>
  <si>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</si>
  <si>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</si>
  <si>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</si>
  <si>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</si>
  <si>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</si>
  <si>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</si>
  <si>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</si>
  <si>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</si>
  <si>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</si>
  <si>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</si>
  <si>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</si>
  <si>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</si>
  <si>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</si>
  <si>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</si>
  <si>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</si>
  <si>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</si>
  <si>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</si>
  <si>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</si>
  <si>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</si>
  <si>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</si>
  <si>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</si>
  <si>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</si>
  <si>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</si>
  <si>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</si>
  <si>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</si>
  <si>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</si>
  <si>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</si>
  <si>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</si>
  <si>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</si>
  <si>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</si>
  <si>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</si>
  <si>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</si>
  <si>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</si>
  <si>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</si>
  <si>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</si>
  <si>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</si>
  <si>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</si>
  <si>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</si>
  <si>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</si>
  <si>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</si>
  <si>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</si>
  <si>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</si>
  <si>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</si>
  <si>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</si>
  <si>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</si>
  <si>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</si>
  <si>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</si>
  <si>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</si>
  <si>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</si>
  <si>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</si>
  <si>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</si>
  <si>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</si>
  <si>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</si>
  <si>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</si>
  <si>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</si>
  <si>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</si>
  <si>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</si>
  <si>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</si>
  <si>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</si>
  <si>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</si>
  <si>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</si>
  <si>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</si>
  <si>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</si>
  <si>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</si>
  <si>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</si>
  <si>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</si>
  <si>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</si>
  <si>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</si>
  <si>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</si>
  <si>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</si>
  <si>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</si>
  <si>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</si>
  <si>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</si>
  <si>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</si>
  <si>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</si>
  <si>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</si>
  <si>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</si>
  <si>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</si>
  <si>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</si>
  <si>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</si>
  <si>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</si>
  <si>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</si>
  <si>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</si>
  <si>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</si>
  <si>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</si>
  <si>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</si>
  <si>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</si>
  <si>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</si>
  <si>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</si>
  <si>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</si>
  <si>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</si>
  <si>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</si>
  <si>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</si>
  <si>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</si>
  <si>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</si>
  <si>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</si>
  <si>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</si>
  <si>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</si>
  <si>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</si>
  <si>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</si>
  <si>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</si>
  <si>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</si>
  <si>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</si>
  <si>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</si>
  <si>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</si>
  <si>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</si>
  <si>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</si>
  <si>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</si>
  <si>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</si>
  <si>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</si>
  <si>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</si>
  <si>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</si>
  <si>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</si>
  <si>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</si>
  <si>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</si>
  <si>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</si>
  <si>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</si>
  <si>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</si>
  <si>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</si>
  <si>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</si>
  <si>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</si>
  <si>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</si>
  <si>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</si>
  <si>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</si>
  <si>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</si>
  <si>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</si>
  <si>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</si>
  <si>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</si>
  <si>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</si>
  <si>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</si>
  <si>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</si>
  <si>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</si>
  <si>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</si>
  <si>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</si>
  <si>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</si>
  <si>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</si>
  <si>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</si>
  <si>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</si>
  <si>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</si>
  <si>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</si>
  <si>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</si>
  <si>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</si>
  <si>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</si>
  <si>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</si>
  <si>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</si>
  <si>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</si>
  <si>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</si>
  <si>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</si>
  <si>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</si>
  <si>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</si>
  <si>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</si>
  <si>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</si>
  <si>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</si>
  <si>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</si>
  <si>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</si>
  <si>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</si>
  <si>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</si>
  <si>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</si>
  <si>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</si>
  <si>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</si>
  <si>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</si>
  <si>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</si>
  <si>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</si>
  <si>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</si>
  <si>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</si>
  <si>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</si>
  <si>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</si>
  <si>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</si>
  <si>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</si>
  <si>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</si>
  <si>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</si>
  <si>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</si>
  <si>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</si>
  <si>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</si>
  <si>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</si>
  <si>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</si>
  <si>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</si>
  <si>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</si>
  <si>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</si>
  <si>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</si>
  <si>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</si>
  <si>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</si>
  <si>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</si>
  <si>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</si>
  <si>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</si>
  <si>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</si>
  <si>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</si>
  <si>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</si>
  <si>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</si>
  <si>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</si>
  <si>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</si>
  <si>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</si>
  <si>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</si>
  <si>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</si>
  <si>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</si>
  <si>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</si>
  <si>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</si>
  <si>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</si>
  <si>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</si>
  <si>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</si>
  <si>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</si>
  <si>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</si>
  <si>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</si>
  <si>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</si>
  <si>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</si>
  <si>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</si>
  <si>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</si>
  <si>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</si>
  <si>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</si>
  <si>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</si>
  <si>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</si>
  <si>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</si>
  <si>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</si>
  <si>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</si>
  <si>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</si>
  <si>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</si>
  <si>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</si>
  <si>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</si>
  <si>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</si>
  <si>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</si>
  <si>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</si>
  <si>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</si>
  <si>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</si>
  <si>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</si>
  <si>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</si>
  <si>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</si>
  <si>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</si>
  <si>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</si>
  <si>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</si>
  <si>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</si>
  <si>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</si>
  <si>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</si>
  <si>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</si>
  <si>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</si>
  <si>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</si>
  <si>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</si>
  <si>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</si>
  <si>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</si>
  <si>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</si>
  <si>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</si>
  <si>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</si>
  <si>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</si>
  <si>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</si>
  <si>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</si>
  <si>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</si>
  <si>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</si>
  <si>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</si>
  <si>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</si>
  <si>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</si>
  <si>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</si>
  <si>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</si>
  <si>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</si>
  <si>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</si>
  <si>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</si>
  <si>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</si>
  <si>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</si>
  <si>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</si>
  <si>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</si>
  <si>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</si>
  <si>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</si>
  <si>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</si>
  <si>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</si>
  <si>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</si>
  <si>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</si>
  <si>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</si>
  <si>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</si>
  <si>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</si>
  <si>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</si>
  <si>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</si>
  <si>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</si>
  <si>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</si>
  <si>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</si>
  <si>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</si>
  <si>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</si>
  <si>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</si>
  <si>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</si>
  <si>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</si>
  <si>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</si>
  <si>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</si>
  <si>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</si>
  <si>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</si>
  <si>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</si>
  <si>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</si>
  <si>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</si>
  <si>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</si>
  <si>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</si>
  <si>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</si>
  <si>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</si>
  <si>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</si>
  <si>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</si>
  <si>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</si>
  <si>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</si>
  <si>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</si>
  <si>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</si>
  <si>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</si>
  <si>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</si>
  <si>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</si>
  <si>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</si>
  <si>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</si>
  <si>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</si>
  <si>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</si>
  <si>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</si>
  <si>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</si>
  <si>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</si>
  <si>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</si>
  <si>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</si>
  <si>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</si>
  <si>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</si>
  <si>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</si>
  <si>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</si>
  <si>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</si>
  <si>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</si>
  <si>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</si>
  <si>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</si>
  <si>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</si>
  <si>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</si>
  <si>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</si>
  <si>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</si>
  <si>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</si>
  <si>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</si>
  <si>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</si>
  <si>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</si>
  <si>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</si>
  <si>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</si>
  <si>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</si>
  <si>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</si>
  <si>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</si>
  <si>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</si>
  <si>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</si>
  <si>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</si>
  <si>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</si>
  <si>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</si>
  <si>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</si>
  <si>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</si>
  <si>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</si>
  <si>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</si>
  <si>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</si>
  <si>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</si>
  <si>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</si>
  <si>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</si>
  <si>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</si>
  <si>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</si>
  <si>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</si>
  <si>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</si>
  <si>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</si>
  <si>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</si>
  <si>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</si>
  <si>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</si>
  <si>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</si>
  <si>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</si>
  <si>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</si>
  <si>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</si>
  <si>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</si>
  <si>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</si>
  <si>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</si>
  <si>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</si>
  <si>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</si>
  <si>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</si>
  <si>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</si>
  <si>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</si>
  <si>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</si>
  <si>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</si>
  <si>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</si>
  <si>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</si>
  <si>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</si>
  <si>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</si>
  <si>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</si>
  <si>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</si>
  <si>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</si>
  <si>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</si>
  <si>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</si>
  <si>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</si>
  <si>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</si>
  <si>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</si>
  <si>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</si>
  <si>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</si>
  <si>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</si>
  <si>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</si>
  <si>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</si>
  <si>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</si>
  <si>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</si>
  <si>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</si>
  <si>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</si>
  <si>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</si>
  <si>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</si>
  <si>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</si>
  <si>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</si>
  <si>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</si>
  <si>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</si>
  <si>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</si>
  <si>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</si>
  <si>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</si>
  <si>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</si>
  <si>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</si>
  <si>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</si>
  <si>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</si>
  <si>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</si>
  <si>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</si>
  <si>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</si>
  <si>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</si>
  <si>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</si>
  <si>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</si>
  <si>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</si>
  <si>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</si>
  <si>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</si>
  <si>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</si>
  <si>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</si>
  <si>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</si>
  <si>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</si>
  <si>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</si>
  <si>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</si>
  <si>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</si>
  <si>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</si>
  <si>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</si>
  <si>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</si>
  <si>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</si>
  <si>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</si>
  <si>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</si>
  <si>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</si>
  <si>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</si>
  <si>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</si>
  <si>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</si>
  <si>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</si>
  <si>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</si>
  <si>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</si>
  <si>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</si>
  <si>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</si>
  <si>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</si>
  <si>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</si>
  <si>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</si>
  <si>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</si>
  <si>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</si>
  <si>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</si>
  <si>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</si>
  <si>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</si>
  <si>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</si>
  <si>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</si>
  <si>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</si>
  <si>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</si>
  <si>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</si>
  <si>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</si>
  <si>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</si>
  <si>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</si>
  <si>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</si>
  <si>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</si>
  <si>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</si>
  <si>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</si>
  <si>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</si>
  <si>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</si>
  <si>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</si>
  <si>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</si>
  <si>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</si>
  <si>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</si>
  <si>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</si>
  <si>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</si>
  <si>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</si>
  <si>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</si>
  <si>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</si>
  <si>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</si>
  <si>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</si>
  <si>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</si>
  <si>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</si>
  <si>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</si>
  <si>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</si>
  <si>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</si>
  <si>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</si>
  <si>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</si>
  <si>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</si>
  <si>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</si>
  <si>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</si>
  <si>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</si>
  <si>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</si>
  <si>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</si>
  <si>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</si>
  <si>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</si>
  <si>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</si>
  <si>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</si>
  <si>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</si>
  <si>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</si>
  <si>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</si>
  <si>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</si>
  <si>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</si>
  <si>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</si>
  <si>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</si>
  <si>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</si>
  <si>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</si>
  <si>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</si>
  <si>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</si>
  <si>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</si>
  <si>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</si>
  <si>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</si>
  <si>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</si>
  <si>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</si>
  <si>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</si>
  <si>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</si>
  <si>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</si>
  <si>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</si>
  <si>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</si>
  <si>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</si>
  <si>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</si>
  <si>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</si>
  <si>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</si>
  <si>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</si>
  <si>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</si>
  <si>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</si>
  <si>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</si>
  <si>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</si>
  <si>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</si>
  <si>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</si>
  <si>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</si>
  <si>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</si>
  <si>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</si>
  <si>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</si>
  <si>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</si>
  <si>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</si>
  <si>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</si>
  <si>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</si>
  <si>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</si>
  <si>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</si>
  <si>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</si>
  <si>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</si>
  <si>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</si>
  <si>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</si>
  <si>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</si>
  <si>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</si>
  <si>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</si>
  <si>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</si>
  <si>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</si>
  <si>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</si>
  <si>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</si>
  <si>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</si>
  <si>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</si>
  <si>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</si>
  <si>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</si>
  <si>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</si>
  <si>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</si>
  <si>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</si>
  <si>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</si>
  <si>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</si>
  <si>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</si>
  <si>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</si>
  <si>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</si>
  <si>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</si>
  <si>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</si>
  <si>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</si>
  <si>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</si>
  <si>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</si>
  <si>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</si>
  <si>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</si>
  <si>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</si>
  <si>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</si>
  <si>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</si>
  <si>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</si>
  <si>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</si>
  <si>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</si>
  <si>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</si>
  <si>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</si>
  <si>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</si>
  <si>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</si>
  <si>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</si>
  <si>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</si>
  <si>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</si>
  <si>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</si>
  <si>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</si>
  <si>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</si>
  <si>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</si>
  <si>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</si>
  <si>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</si>
  <si>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</si>
  <si>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</si>
  <si>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</si>
  <si>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</si>
  <si>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</si>
  <si>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</si>
  <si>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</si>
  <si>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</si>
  <si>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</si>
  <si>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</si>
  <si>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</si>
  <si>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</si>
  <si>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</si>
  <si>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</si>
  <si>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</si>
  <si>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</si>
  <si>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</si>
  <si>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</si>
  <si>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</si>
  <si>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</si>
  <si>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</si>
  <si>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</si>
  <si>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</si>
  <si>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</si>
  <si>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</si>
  <si>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</si>
  <si>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</si>
  <si>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</si>
  <si>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</si>
  <si>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</si>
  <si>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</si>
  <si>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</si>
  <si>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</si>
  <si>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</si>
  <si>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</si>
  <si>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</si>
  <si>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</si>
  <si>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</si>
  <si>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</si>
  <si>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</si>
  <si>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</si>
  <si>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</si>
  <si>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</si>
  <si>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</si>
  <si>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</si>
  <si>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</si>
  <si>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</si>
  <si>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</si>
  <si>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</si>
  <si>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</si>
  <si>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</si>
  <si>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</si>
  <si>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</si>
  <si>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</si>
  <si>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</si>
  <si>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</si>
  <si>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</si>
  <si>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</si>
  <si>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</si>
  <si>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</si>
  <si>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</si>
  <si>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</si>
  <si>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</si>
  <si>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</si>
  <si>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</si>
  <si>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</si>
  <si>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</si>
  <si>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</si>
  <si>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</si>
  <si>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</si>
  <si>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</si>
  <si>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</si>
  <si>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</si>
  <si>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</si>
  <si>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</si>
  <si>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</si>
  <si>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</si>
  <si>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</si>
  <si>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</si>
  <si>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</si>
  <si>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</si>
  <si>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</si>
  <si>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</si>
  <si>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</si>
  <si>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</si>
  <si>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</si>
  <si>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</si>
  <si>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</si>
  <si>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</si>
  <si>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</si>
  <si>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</si>
  <si>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</si>
  <si>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</si>
  <si>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</si>
  <si>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</si>
  <si>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</si>
  <si>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</si>
  <si>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</si>
  <si>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</si>
  <si>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</si>
  <si>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</si>
  <si>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</si>
  <si>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</si>
  <si>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</si>
  <si>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</si>
  <si>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</si>
  <si>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</si>
  <si>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</si>
  <si>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</si>
  <si>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</si>
  <si>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</si>
  <si>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</si>
  <si>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</si>
  <si>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</si>
  <si>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</si>
  <si>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</si>
  <si>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</si>
  <si>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</si>
  <si>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</si>
  <si>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</si>
  <si>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</si>
  <si>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</si>
  <si>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</si>
  <si>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</si>
  <si>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</si>
  <si>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</si>
  <si>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</si>
  <si>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</si>
  <si>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</si>
  <si>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</si>
  <si>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</si>
  <si>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</si>
  <si>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</si>
  <si>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</si>
  <si>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</si>
  <si>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</si>
  <si>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</si>
  <si>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</si>
  <si>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</si>
  <si>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</si>
  <si>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</si>
  <si>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</si>
  <si>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</si>
  <si>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</si>
  <si>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</si>
  <si>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</si>
  <si>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</si>
  <si>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</si>
  <si>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</si>
  <si>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</si>
  <si>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</si>
  <si>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</si>
  <si>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</si>
  <si>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</si>
  <si>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</si>
  <si>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</si>
  <si>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</si>
  <si>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</si>
  <si>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</si>
  <si>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</si>
  <si>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</si>
  <si>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</si>
  <si>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</si>
  <si>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</si>
  <si>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</si>
  <si>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</si>
  <si>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</si>
  <si>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</si>
  <si>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</si>
  <si>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</si>
  <si>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</si>
  <si>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</si>
  <si>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</si>
  <si>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</si>
  <si>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</si>
  <si>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</si>
  <si>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</si>
  <si>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</si>
  <si>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</si>
  <si>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</si>
  <si>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</si>
  <si>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</si>
  <si>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</si>
  <si>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</si>
  <si>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</si>
  <si>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</si>
  <si>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</si>
  <si>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</si>
  <si>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</si>
  <si>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</si>
  <si>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</si>
  <si>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</si>
  <si>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</si>
  <si>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</si>
  <si>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</si>
  <si>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</si>
  <si>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</si>
  <si>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</si>
  <si>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</si>
  <si>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</si>
  <si>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</si>
  <si>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</si>
  <si>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</si>
  <si>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</si>
  <si>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</si>
  <si>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</si>
  <si>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</si>
  <si>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</si>
  <si>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</si>
  <si>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</si>
  <si>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</si>
  <si>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</si>
  <si>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</si>
  <si>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</si>
  <si>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</si>
  <si>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</si>
  <si>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</si>
  <si>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</si>
  <si>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</si>
  <si>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</si>
  <si>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</si>
  <si>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</si>
  <si>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</si>
  <si>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</si>
  <si>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</si>
  <si>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</si>
  <si>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</si>
  <si>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</si>
  <si>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</si>
  <si>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</si>
  <si>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</si>
  <si>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</si>
  <si>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</si>
  <si>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</si>
  <si>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</si>
  <si>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</si>
  <si>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</si>
  <si>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</si>
  <si>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</si>
  <si>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</si>
  <si>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</si>
  <si>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</si>
  <si>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</si>
  <si>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</si>
  <si>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</si>
  <si>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</si>
  <si>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</si>
  <si>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</si>
  <si>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</si>
  <si>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</si>
  <si>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</si>
  <si>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</si>
  <si>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</si>
  <si>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</si>
  <si>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</si>
  <si>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</si>
  <si>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</si>
  <si>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</si>
  <si>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</si>
  <si>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</si>
  <si>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</si>
  <si>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</si>
  <si>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</si>
  <si>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</si>
  <si>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</si>
  <si>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</si>
  <si>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</si>
  <si>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</si>
  <si>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</si>
  <si>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</si>
  <si>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</si>
  <si>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</si>
  <si>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</si>
  <si>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</si>
  <si>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</si>
  <si>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</si>
  <si>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</si>
  <si>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</si>
  <si>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</si>
  <si>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</si>
  <si>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</si>
  <si>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</si>
  <si>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</si>
  <si>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</si>
  <si>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</si>
  <si>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</si>
  <si>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</si>
  <si>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</si>
  <si>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</si>
  <si>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</si>
  <si>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</si>
  <si>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</si>
  <si>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</si>
  <si>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</si>
  <si>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</si>
  <si>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</si>
  <si>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</si>
  <si>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</si>
  <si>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</si>
  <si>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</si>
  <si>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</si>
  <si>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</si>
  <si>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</si>
  <si>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</si>
  <si>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</si>
  <si>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</si>
  <si>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</si>
  <si>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</si>
  <si>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</si>
  <si>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</si>
  <si>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</si>
  <si>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</si>
  <si>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</si>
  <si>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</si>
  <si>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</si>
  <si>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</si>
  <si>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</si>
  <si>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</si>
  <si>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</si>
  <si>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</si>
  <si>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</si>
  <si>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</si>
  <si>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</si>
  <si>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</si>
  <si>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</si>
  <si>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</si>
  <si>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</si>
  <si>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</si>
  <si>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</si>
  <si>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</si>
  <si>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</si>
  <si>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</si>
  <si>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</si>
  <si>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</si>
  <si>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</si>
  <si>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</si>
  <si>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</si>
  <si>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</si>
  <si>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</si>
  <si>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</si>
  <si>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</si>
  <si>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</si>
  <si>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</si>
  <si>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</si>
  <si>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</si>
  <si>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</si>
  <si>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</si>
  <si>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</si>
  <si>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</si>
  <si>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</si>
  <si>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</si>
  <si>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</si>
  <si>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</si>
  <si>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</si>
  <si>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</si>
  <si>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</si>
  <si>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</si>
  <si>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</si>
  <si>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</si>
  <si>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</si>
  <si>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</si>
  <si>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</si>
  <si>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</si>
  <si>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</si>
  <si>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</si>
  <si>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</si>
  <si>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</si>
  <si>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</si>
  <si>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</si>
  <si>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</si>
  <si>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</si>
  <si>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</si>
  <si>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</si>
  <si>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</si>
  <si>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</si>
  <si>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</si>
  <si>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</si>
  <si>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</si>
  <si>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</si>
  <si>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</si>
  <si>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</si>
  <si>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</si>
  <si>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</si>
  <si>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</si>
  <si>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</si>
  <si>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</si>
  <si>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</si>
  <si>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</si>
  <si>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</si>
  <si>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</si>
  <si>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</si>
  <si>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</si>
  <si>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</si>
  <si>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</si>
  <si>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</si>
  <si>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</si>
  <si>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</si>
  <si>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</si>
  <si>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</si>
  <si>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</si>
  <si>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</si>
  <si>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</si>
  <si>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</si>
  <si>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</si>
  <si>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</si>
  <si>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</si>
  <si>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</si>
  <si>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</si>
  <si>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</si>
  <si>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</si>
  <si>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</si>
  <si>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</si>
  <si>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</si>
  <si>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</si>
  <si>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</si>
  <si>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</si>
  <si>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</si>
  <si>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</si>
  <si>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</si>
  <si>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</si>
  <si>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</si>
  <si>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</si>
  <si>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</si>
  <si>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</si>
  <si>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</si>
  <si>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</si>
  <si>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</si>
  <si>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</si>
  <si>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</si>
  <si>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</si>
  <si>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</si>
  <si>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</si>
  <si>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</si>
  <si>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</si>
  <si>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</si>
  <si>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</si>
  <si>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</si>
  <si>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</si>
  <si>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</si>
  <si>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</si>
  <si>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</si>
  <si>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</si>
  <si>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</si>
  <si>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</si>
  <si>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</si>
  <si>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</si>
  <si>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</si>
  <si>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</si>
  <si>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</si>
  <si>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</si>
  <si>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</si>
  <si>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</si>
  <si>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</si>
  <si>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</si>
  <si>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</si>
  <si>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</si>
  <si>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</si>
  <si>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</si>
  <si>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</si>
  <si>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</si>
  <si>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</si>
  <si>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</si>
  <si>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</si>
  <si>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</si>
  <si>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</si>
  <si>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</si>
  <si>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</si>
  <si>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</si>
  <si>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</si>
  <si>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</si>
  <si>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</si>
  <si>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</si>
  <si>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</si>
  <si>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</si>
  <si>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</si>
  <si>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</si>
  <si>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</si>
  <si>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</si>
  <si>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</si>
  <si>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</si>
  <si>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</si>
  <si>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</si>
  <si>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</si>
  <si>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</si>
  <si>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</si>
  <si>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</si>
  <si>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</si>
  <si>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</si>
  <si>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</si>
  <si>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</si>
  <si>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</si>
  <si>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</si>
  <si>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</si>
  <si>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</si>
  <si>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</si>
  <si>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</si>
  <si>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</si>
  <si>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</si>
  <si>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</si>
  <si>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</si>
  <si>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</si>
  <si>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</si>
  <si>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</si>
  <si>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</si>
  <si>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</si>
  <si>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</si>
  <si>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</si>
  <si>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</si>
  <si>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</si>
  <si>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</si>
  <si>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</si>
  <si>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</si>
  <si>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</si>
  <si>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</si>
  <si>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</si>
  <si>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</si>
  <si>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</si>
  <si>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</si>
  <si>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</si>
  <si>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</si>
  <si>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</si>
  <si>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</si>
  <si>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</si>
  <si>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</si>
  <si>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</si>
  <si>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</si>
  <si>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</si>
  <si>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</si>
  <si>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</si>
  <si>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</si>
  <si>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</si>
  <si>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</si>
  <si>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</si>
  <si>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</si>
  <si>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</si>
  <si>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</si>
  <si>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</si>
  <si>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</si>
  <si>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</si>
  <si>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</si>
  <si>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</si>
  <si>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</si>
  <si>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</si>
  <si>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</si>
  <si>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</si>
  <si>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</si>
  <si>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</si>
  <si>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</si>
  <si>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</si>
  <si>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</si>
  <si>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</si>
  <si>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</si>
  <si>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</si>
  <si>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</si>
  <si>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</si>
  <si>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</si>
  <si>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</si>
  <si>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</si>
  <si>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</si>
  <si>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</si>
  <si>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</si>
  <si>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</si>
  <si>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</si>
  <si>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</si>
  <si>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</si>
  <si>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</si>
  <si>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</si>
  <si>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</si>
  <si>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</si>
  <si>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</si>
  <si>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</si>
  <si>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</si>
  <si>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</si>
  <si>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</si>
  <si>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</si>
  <si>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</si>
  <si>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</si>
  <si>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</si>
  <si>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</si>
  <si>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</si>
  <si>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</si>
  <si>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</si>
  <si>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</si>
  <si>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</si>
  <si>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</si>
  <si>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</si>
  <si>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</si>
  <si>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</si>
  <si>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</si>
  <si>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</si>
  <si>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</si>
  <si>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</si>
  <si>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</si>
  <si>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</si>
  <si>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</si>
  <si>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</si>
  <si>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</si>
  <si>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</si>
  <si>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</si>
  <si>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</si>
  <si>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</si>
  <si>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</si>
  <si>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</si>
  <si>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</si>
  <si>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</si>
  <si>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</si>
  <si>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</si>
  <si>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</si>
  <si>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</si>
  <si>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</si>
  <si>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</si>
  <si>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</si>
  <si>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</si>
  <si>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</si>
  <si>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</si>
  <si>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</si>
  <si>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</si>
  <si>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</si>
  <si>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</si>
  <si>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</si>
  <si>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</si>
  <si>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</si>
  <si>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</si>
  <si>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</si>
  <si>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</si>
  <si>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</si>
  <si>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</si>
  <si>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</si>
  <si>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</si>
  <si>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</si>
  <si>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</si>
  <si>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</si>
  <si>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</si>
  <si>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</si>
  <si>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</si>
  <si>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</si>
  <si>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</si>
  <si>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</si>
  <si>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</si>
  <si>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</si>
  <si>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</si>
  <si>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</si>
  <si>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</si>
  <si>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</si>
  <si>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</si>
  <si>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</si>
  <si>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</si>
  <si>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</si>
  <si>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</si>
  <si>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</si>
  <si>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</si>
  <si>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</si>
  <si>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</si>
  <si>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</si>
  <si>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</si>
  <si>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</si>
  <si>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</si>
  <si>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</si>
  <si>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</si>
  <si>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</si>
  <si>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</si>
  <si>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</si>
  <si>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</si>
  <si>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</si>
  <si>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</si>
  <si>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</si>
  <si>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</si>
  <si>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</si>
  <si>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</si>
  <si>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</si>
  <si>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</si>
  <si>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</si>
  <si>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</si>
  <si>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</si>
  <si>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</si>
  <si>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</si>
  <si>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</si>
  <si>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</si>
  <si>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</si>
  <si>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</si>
  <si>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</si>
  <si>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</si>
  <si>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</si>
  <si>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</si>
  <si>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</si>
  <si>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</si>
  <si>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</si>
  <si>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</si>
  <si>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</si>
  <si>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</si>
  <si>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</si>
  <si>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</si>
  <si>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</si>
  <si>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</si>
  <si>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</si>
  <si>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</si>
  <si>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</si>
  <si>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</si>
  <si>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</si>
  <si>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</si>
  <si>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</si>
  <si>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</si>
  <si>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</si>
  <si>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</si>
  <si>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</si>
  <si>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</si>
  <si>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</si>
  <si>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</si>
  <si>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</si>
  <si>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</si>
  <si>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</si>
  <si>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</si>
  <si>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</si>
  <si>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</si>
  <si>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</si>
  <si>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</si>
  <si>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</si>
  <si>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</si>
  <si>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</si>
  <si>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</si>
  <si>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</si>
  <si>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</si>
  <si>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</si>
  <si>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</si>
  <si>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</si>
  <si>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</si>
  <si>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</si>
  <si>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</si>
  <si>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</si>
  <si>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</si>
  <si>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</si>
  <si>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</si>
  <si>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</si>
  <si>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</si>
  <si>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</si>
  <si>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</si>
  <si>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</si>
  <si>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</si>
  <si>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</si>
  <si>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</si>
  <si>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</si>
  <si>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</si>
  <si>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</si>
  <si>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</si>
  <si>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</si>
  <si>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</si>
  <si>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</si>
  <si>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</si>
  <si>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</si>
  <si>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</si>
  <si>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</si>
  <si>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</si>
  <si>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</si>
  <si>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</si>
  <si>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</si>
  <si>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</si>
  <si>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</si>
  <si>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</si>
  <si>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</si>
  <si>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</si>
  <si>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</si>
  <si>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</si>
  <si>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</si>
  <si>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</si>
  <si>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</si>
  <si>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</si>
  <si>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</si>
  <si>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</si>
  <si>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</si>
  <si>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</si>
  <si>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</si>
  <si>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</si>
  <si>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</si>
  <si>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</si>
  <si>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</si>
  <si>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</si>
  <si>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</si>
  <si>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</si>
  <si>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</si>
  <si>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</si>
  <si>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</si>
  <si>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</si>
  <si>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</si>
  <si>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</si>
  <si>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</si>
  <si>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</si>
  <si>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</si>
  <si>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</si>
  <si>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</si>
  <si>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</si>
  <si>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</si>
  <si>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</si>
  <si>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</si>
  <si>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</si>
  <si>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</si>
  <si>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</si>
  <si>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</si>
  <si>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</si>
  <si>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</si>
  <si>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</si>
  <si>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</si>
  <si>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</si>
  <si>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</si>
  <si>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</si>
  <si>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</si>
  <si>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</si>
  <si>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</si>
  <si>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</si>
  <si>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</si>
  <si>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</si>
  <si>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</si>
  <si>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</si>
  <si>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</si>
  <si>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</si>
  <si>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</si>
  <si>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</si>
  <si>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</si>
  <si>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</si>
  <si>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</si>
  <si>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</si>
  <si>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</si>
  <si>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</si>
  <si>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</si>
  <si>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</si>
  <si>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</si>
  <si>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</si>
  <si>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</si>
  <si>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</si>
  <si>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</si>
  <si>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</si>
  <si>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</si>
  <si>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</si>
  <si>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</si>
  <si>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</si>
  <si>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</si>
  <si>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</si>
  <si>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</si>
  <si>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</si>
  <si>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</si>
  <si>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</si>
  <si>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</si>
  <si>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</si>
  <si>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</si>
  <si>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</si>
  <si>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</si>
  <si>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</si>
  <si>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</si>
  <si>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</si>
  <si>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</si>
  <si>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</si>
  <si>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</si>
  <si>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</si>
  <si>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</si>
  <si>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</si>
  <si>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</si>
  <si>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</si>
  <si>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</si>
  <si>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</si>
  <si>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</si>
  <si>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</si>
  <si>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</si>
  <si>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</si>
  <si>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</si>
  <si>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</si>
  <si>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</si>
  <si>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</si>
  <si>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</si>
  <si>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</si>
  <si>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</si>
  <si>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</si>
  <si>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</si>
  <si>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</si>
  <si>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</si>
  <si>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</si>
  <si>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</si>
  <si>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</si>
  <si>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</si>
  <si>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</si>
  <si>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</si>
  <si>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</si>
  <si>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</si>
  <si>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</si>
  <si>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</si>
  <si>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</si>
  <si>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</si>
  <si>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</si>
  <si>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</si>
  <si>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</si>
  <si>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</si>
  <si>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</si>
  <si>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</si>
  <si>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</si>
  <si>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</si>
  <si>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</si>
  <si>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</si>
  <si>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</si>
  <si>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</si>
  <si>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</si>
  <si>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</si>
  <si>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</si>
  <si>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</si>
  <si>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</si>
  <si>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</si>
  <si>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</si>
  <si>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</si>
  <si>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</si>
  <si>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</si>
  <si>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</si>
  <si>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</si>
  <si>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</si>
  <si>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</si>
  <si>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</si>
  <si>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</si>
  <si>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</si>
  <si>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</si>
  <si>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</si>
  <si>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</si>
  <si>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</si>
  <si>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</si>
  <si>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</si>
  <si>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</si>
  <si>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</si>
  <si>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</si>
  <si>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</si>
  <si>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</si>
  <si>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</si>
  <si>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</si>
  <si>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</si>
  <si>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</si>
  <si>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</si>
  <si>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</si>
  <si>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</si>
  <si>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</si>
  <si>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</si>
  <si>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</si>
  <si>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</si>
  <si>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</si>
  <si>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</si>
  <si>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</si>
  <si>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</si>
  <si>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</si>
  <si>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</si>
  <si>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</si>
  <si>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</si>
  <si>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</si>
  <si>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</si>
  <si>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</si>
  <si>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</si>
  <si>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</si>
  <si>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</si>
  <si>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</si>
  <si>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</si>
  <si>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</si>
  <si>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</si>
  <si>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</si>
  <si>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</si>
  <si>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</si>
  <si>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</si>
  <si>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</si>
  <si>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</si>
  <si>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</si>
  <si>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</si>
  <si>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</si>
  <si>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</si>
  <si>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</si>
  <si>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</si>
  <si>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</si>
  <si>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</si>
  <si>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</si>
  <si>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</si>
  <si>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</si>
  <si>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</si>
  <si>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</si>
  <si>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</si>
  <si>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</si>
  <si>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</si>
  <si>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</si>
  <si>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</si>
  <si>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</si>
  <si>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</si>
  <si>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</si>
  <si>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</si>
  <si>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</si>
  <si>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</si>
  <si>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</si>
  <si>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</si>
  <si>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</si>
  <si>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</si>
  <si>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</si>
  <si>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</si>
  <si>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</si>
  <si>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</si>
  <si>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</si>
  <si>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</si>
  <si>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</si>
  <si>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</si>
  <si>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</si>
  <si>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</si>
  <si>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</si>
  <si>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</si>
  <si>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</si>
  <si>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</si>
  <si>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</si>
  <si>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</si>
  <si>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</si>
  <si>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</si>
  <si>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</si>
  <si>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</si>
  <si>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</si>
  <si>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</si>
  <si>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</si>
  <si>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</si>
  <si>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</si>
  <si>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</si>
  <si>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</si>
  <si>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</si>
  <si>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</si>
  <si>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</si>
  <si>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</si>
  <si>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</si>
  <si>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</si>
  <si>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</si>
  <si>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</si>
  <si>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</si>
  <si>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</si>
  <si>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</si>
  <si>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</si>
  <si>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</si>
  <si>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</si>
  <si>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</si>
  <si>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</si>
  <si>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</si>
  <si>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</si>
  <si>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</si>
  <si>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</si>
  <si>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</si>
  <si>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</si>
  <si>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</si>
  <si>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</si>
  <si>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</si>
  <si>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</si>
  <si>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</si>
  <si>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</si>
  <si>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</si>
  <si>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</si>
  <si>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</si>
  <si>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</si>
  <si>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</si>
  <si>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</si>
  <si>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</si>
  <si>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</si>
  <si>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</si>
  <si>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</si>
  <si>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</si>
  <si>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</si>
  <si>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</si>
  <si>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</si>
  <si>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</si>
  <si>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</si>
  <si>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</si>
  <si>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</si>
  <si>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</si>
  <si>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</si>
  <si>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</si>
  <si>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</si>
  <si>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</si>
  <si>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</si>
  <si>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</si>
  <si>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</si>
  <si>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</si>
  <si>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</si>
  <si>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</si>
  <si>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</si>
  <si>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</si>
  <si>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</si>
  <si>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</si>
  <si>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</si>
  <si>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</si>
  <si>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</si>
  <si>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</si>
  <si>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</si>
  <si>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</si>
  <si>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</si>
  <si>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</si>
  <si>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</si>
  <si>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</si>
  <si>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</si>
  <si>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</si>
  <si>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</si>
  <si>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</si>
  <si>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</si>
  <si>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</si>
  <si>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</si>
  <si>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</si>
  <si>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</si>
  <si>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</si>
  <si>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</si>
  <si>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</si>
  <si>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</si>
  <si>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</si>
  <si>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</si>
  <si>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</si>
  <si>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</si>
  <si>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</si>
  <si>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</si>
  <si>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</si>
  <si>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</si>
  <si>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</si>
  <si>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</si>
  <si>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</si>
  <si>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</si>
  <si>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</si>
  <si>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</si>
  <si>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</si>
  <si>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</si>
  <si>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</si>
  <si>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</si>
  <si>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</si>
  <si>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</si>
  <si>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</si>
  <si>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</si>
  <si>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</si>
  <si>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</si>
  <si>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</si>
  <si>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</si>
  <si>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</si>
  <si>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</si>
  <si>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</si>
  <si>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</si>
  <si>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</si>
  <si>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</si>
  <si>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</si>
  <si>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</si>
  <si>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</si>
  <si>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</si>
  <si>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</si>
  <si>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</si>
  <si>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</si>
  <si>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</si>
  <si>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</si>
  <si>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</si>
  <si>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</si>
  <si>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</si>
  <si>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</si>
  <si>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</si>
  <si>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</si>
  <si>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</si>
  <si>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</si>
  <si>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</si>
  <si>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</si>
  <si>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</si>
  <si>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</si>
  <si>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</si>
  <si>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</si>
  <si>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</si>
  <si>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</si>
  <si>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</si>
  <si>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</si>
  <si>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</si>
  <si>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</si>
  <si>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</si>
  <si>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</si>
  <si>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</si>
  <si>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</si>
  <si>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</si>
  <si>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</si>
  <si>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</si>
  <si>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</si>
  <si>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</si>
  <si>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</si>
  <si>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</si>
  <si>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</si>
  <si>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</si>
  <si>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</si>
  <si>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</si>
  <si>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</si>
  <si>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</si>
  <si>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</si>
  <si>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</si>
  <si>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</si>
  <si>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</si>
  <si>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</si>
  <si>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</si>
  <si>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</si>
  <si>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</si>
  <si>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</si>
  <si>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</si>
  <si>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</si>
  <si>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</si>
  <si>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</si>
  <si>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</si>
  <si>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</si>
  <si>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</si>
  <si>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</si>
  <si>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</si>
  <si>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</si>
  <si>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</si>
  <si>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</si>
  <si>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</si>
  <si>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</si>
  <si>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</si>
  <si>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</si>
  <si>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</si>
  <si>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</si>
  <si>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</si>
  <si>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</si>
  <si>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</si>
  <si>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</si>
  <si>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</si>
  <si>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</si>
  <si>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</si>
  <si>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</si>
  <si>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</si>
  <si>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</si>
  <si>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</si>
  <si>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</si>
  <si>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</si>
  <si>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</si>
  <si>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</si>
  <si>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</si>
  <si>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</si>
  <si>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</si>
  <si>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</si>
  <si>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</si>
  <si>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</si>
  <si>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</si>
  <si>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</si>
  <si>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</si>
  <si>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</si>
  <si>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</si>
  <si>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</si>
  <si>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</si>
  <si>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</si>
  <si>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</si>
  <si>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</si>
  <si>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</si>
  <si>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</si>
  <si>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</si>
  <si>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</si>
  <si>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</si>
  <si>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</si>
  <si>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</si>
  <si>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</si>
  <si>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</si>
  <si>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</si>
  <si>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</si>
  <si>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</si>
  <si>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</si>
  <si>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</si>
  <si>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</si>
  <si>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</si>
  <si>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</si>
  <si>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</si>
  <si>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</si>
  <si>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</si>
  <si>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</si>
  <si>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</si>
  <si>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</si>
  <si>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</si>
  <si>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</si>
  <si>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</si>
  <si>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</si>
  <si>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</si>
  <si>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</si>
  <si>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</si>
  <si>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</si>
  <si>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</si>
  <si>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</si>
  <si>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</si>
  <si>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</si>
  <si>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</si>
  <si>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</si>
  <si>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</si>
  <si>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</si>
  <si>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</si>
  <si>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</si>
  <si>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</si>
  <si>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</si>
  <si>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</si>
  <si>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</si>
  <si>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</si>
  <si>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</si>
  <si>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</si>
  <si>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</si>
  <si>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</si>
  <si>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</si>
  <si>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</si>
  <si>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</si>
  <si>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</si>
  <si>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</si>
  <si>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</si>
  <si>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</si>
  <si>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</si>
  <si>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</si>
  <si>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</si>
  <si>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</si>
  <si>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</si>
  <si>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</si>
  <si>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</si>
  <si>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</si>
  <si>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</si>
  <si>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</si>
  <si>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</si>
  <si>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</si>
  <si>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</si>
  <si>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</si>
  <si>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</si>
  <si>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</si>
  <si>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</si>
  <si>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</si>
  <si>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</si>
  <si>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</si>
  <si>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</si>
  <si>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</si>
  <si>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</si>
  <si>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</si>
  <si>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</si>
  <si>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</si>
  <si>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</si>
  <si>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</si>
  <si>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</si>
  <si>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</si>
  <si>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</si>
  <si>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</si>
  <si>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</si>
  <si>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</si>
  <si>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</si>
  <si>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</si>
  <si>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</si>
  <si>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</si>
  <si>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</si>
  <si>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</si>
  <si>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</si>
  <si>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</si>
  <si>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</si>
  <si>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</si>
  <si>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</si>
  <si>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</si>
  <si>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</si>
  <si>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</si>
  <si>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</si>
  <si>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</si>
  <si>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</si>
  <si>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</si>
  <si>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</si>
  <si>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</si>
  <si>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</si>
  <si>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</si>
  <si>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</si>
  <si>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</si>
  <si>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</si>
  <si>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</si>
  <si>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</si>
  <si>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</si>
  <si>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</si>
  <si>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</si>
  <si>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</si>
  <si>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</si>
  <si>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</si>
  <si>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</si>
  <si>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</si>
  <si>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</si>
  <si>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</si>
  <si>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</si>
  <si>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</si>
  <si>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</si>
  <si>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</si>
  <si>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</si>
  <si>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</si>
  <si>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</si>
  <si>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</si>
  <si>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</si>
  <si>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</si>
  <si>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</si>
  <si>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</si>
  <si>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</si>
  <si>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</si>
  <si>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</si>
  <si>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</si>
  <si>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</si>
  <si>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</si>
  <si>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</si>
  <si>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</si>
  <si>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</si>
  <si>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</si>
  <si>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</si>
  <si>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</si>
  <si>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</si>
  <si>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</si>
  <si>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</si>
  <si>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</si>
  <si>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</si>
  <si>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</si>
  <si>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</si>
  <si>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</si>
  <si>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</si>
  <si>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</si>
  <si>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</si>
  <si>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</si>
  <si>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</si>
  <si>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</si>
  <si>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</si>
  <si>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</si>
  <si>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</si>
  <si>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</si>
  <si>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</si>
  <si>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</si>
  <si>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</si>
  <si>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</si>
  <si>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</si>
  <si>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</si>
  <si>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</si>
  <si>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</si>
  <si>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</si>
  <si>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</si>
  <si>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</si>
  <si>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</si>
  <si>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</si>
  <si>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</si>
  <si>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</si>
  <si>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</si>
  <si>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</si>
  <si>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</si>
  <si>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</si>
  <si>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</si>
  <si>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</si>
  <si>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</si>
  <si>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</si>
  <si>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</si>
  <si>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</si>
  <si>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</si>
  <si>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</si>
  <si>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</si>
  <si>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</si>
  <si>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</si>
  <si>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</si>
  <si>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</si>
  <si>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</si>
  <si>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</si>
  <si>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</si>
  <si>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</si>
  <si>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</si>
  <si>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</si>
  <si>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</si>
  <si>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</si>
  <si>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</si>
  <si>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</si>
  <si>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</si>
  <si>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</si>
  <si>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</si>
  <si>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</si>
  <si>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</si>
  <si>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</si>
  <si>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</si>
  <si>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</si>
  <si>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</si>
  <si>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</si>
  <si>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</si>
  <si>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</si>
  <si>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</si>
  <si>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</si>
  <si>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</si>
  <si>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</si>
  <si>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</si>
  <si>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</si>
  <si>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</si>
  <si>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</si>
  <si>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</si>
  <si>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</si>
  <si>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</si>
  <si>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</si>
  <si>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</si>
  <si>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</si>
  <si>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</si>
  <si>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</si>
  <si>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</si>
  <si>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</si>
  <si>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</si>
  <si>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</si>
  <si>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</si>
  <si>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</si>
  <si>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</si>
  <si>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</si>
  <si>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</si>
  <si>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</si>
  <si>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</si>
  <si>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</si>
  <si>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</si>
  <si>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</si>
  <si>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</si>
  <si>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</si>
  <si>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</si>
  <si>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</si>
  <si>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</si>
  <si>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</si>
  <si>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</si>
  <si>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</si>
  <si>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</si>
  <si>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</si>
  <si>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</si>
  <si>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</si>
  <si>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</si>
  <si>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</si>
  <si>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</si>
  <si>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</si>
  <si>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</si>
  <si>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</si>
  <si>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</si>
  <si>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</si>
  <si>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</si>
  <si>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</si>
  <si>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</si>
  <si>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</si>
  <si>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</si>
  <si>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</si>
  <si>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</si>
  <si>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</si>
  <si>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</si>
  <si>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</si>
  <si>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</si>
  <si>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</si>
  <si>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</si>
  <si>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</si>
  <si>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</si>
  <si>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</si>
  <si>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</si>
  <si>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</si>
  <si>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</si>
  <si>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</si>
  <si>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</si>
  <si>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</si>
  <si>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</si>
  <si>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</si>
  <si>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</si>
  <si>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</si>
  <si>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</si>
  <si>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</si>
  <si>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</si>
  <si>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</si>
  <si>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</si>
  <si>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</si>
  <si>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</si>
  <si>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</si>
  <si>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</si>
  <si>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</si>
  <si>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</si>
  <si>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</si>
  <si>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</si>
  <si>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</si>
  <si>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</si>
  <si>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</si>
  <si>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</si>
  <si>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</si>
  <si>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</si>
  <si>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</si>
  <si>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</si>
  <si>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</si>
  <si>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</si>
  <si>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</si>
  <si>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</si>
  <si>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</si>
  <si>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</si>
  <si>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</si>
  <si>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</si>
  <si>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</si>
  <si>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</si>
  <si>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</si>
  <si>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</si>
  <si>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</si>
  <si>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</si>
  <si>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</si>
  <si>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</si>
  <si>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</si>
  <si>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</si>
  <si>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</si>
  <si>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</si>
  <si>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</si>
  <si>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</si>
  <si>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</si>
  <si>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</si>
  <si>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</si>
  <si>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</si>
  <si>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</si>
  <si>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</si>
  <si>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</si>
  <si>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</si>
  <si>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</si>
  <si>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</si>
  <si>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</si>
  <si>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</si>
  <si>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</si>
  <si>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</si>
  <si>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</si>
  <si>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</si>
  <si>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</si>
  <si>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</si>
  <si>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</si>
  <si>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</si>
  <si>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</si>
  <si>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</si>
  <si>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</si>
  <si>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</si>
  <si>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</si>
  <si>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</si>
  <si>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</si>
  <si>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</si>
  <si>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</si>
  <si>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</si>
  <si>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</si>
  <si>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</si>
  <si>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</si>
  <si>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</si>
  <si>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</si>
  <si>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</si>
  <si>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</si>
  <si>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</si>
  <si>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</si>
  <si>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</si>
  <si>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</si>
  <si>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</si>
  <si>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</si>
  <si>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</si>
  <si>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</si>
  <si>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</si>
  <si>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</si>
  <si>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</si>
  <si>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</si>
  <si>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</si>
  <si>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</si>
  <si>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</si>
  <si>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</si>
  <si>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</si>
  <si>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</si>
  <si>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</si>
  <si>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</si>
  <si>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</si>
  <si>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</si>
  <si>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</si>
  <si>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</si>
  <si>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</si>
  <si>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</si>
  <si>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</si>
  <si>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</si>
  <si>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</si>
  <si>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</si>
  <si>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</si>
  <si>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</si>
  <si>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</si>
  <si>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</si>
  <si>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</si>
  <si>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</si>
  <si>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</si>
  <si>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</si>
  <si>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</si>
  <si>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</si>
  <si>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</si>
  <si>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</si>
  <si>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</si>
  <si>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</si>
  <si>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</si>
  <si>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</si>
  <si>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</si>
  <si>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</si>
  <si>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</si>
  <si>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</si>
  <si>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</si>
  <si>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</si>
  <si>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</si>
  <si>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</si>
  <si>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</si>
  <si>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</si>
  <si>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</si>
  <si>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</si>
  <si>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</si>
  <si>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</si>
  <si>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</si>
  <si>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</si>
  <si>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</si>
  <si>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</si>
  <si>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</si>
  <si>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</si>
  <si>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</si>
  <si>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</si>
  <si>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</si>
  <si>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</si>
  <si>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</si>
  <si>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</si>
  <si>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</si>
  <si>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</si>
  <si>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</si>
  <si>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</si>
  <si>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</si>
  <si>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</si>
  <si>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</si>
  <si>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</si>
  <si>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</si>
  <si>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</si>
  <si>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</si>
  <si>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</si>
  <si>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</si>
  <si>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</si>
  <si>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</si>
  <si>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</si>
  <si>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</si>
  <si>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</si>
  <si>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</si>
  <si>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</si>
  <si>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</si>
  <si>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</si>
  <si>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</si>
  <si>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</si>
  <si>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</si>
  <si>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</si>
  <si>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</si>
  <si>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</si>
  <si>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</si>
  <si>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</si>
  <si>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</si>
  <si>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</si>
  <si>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</si>
  <si>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</si>
  <si>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</si>
  <si>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</si>
  <si>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</si>
  <si>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</si>
  <si>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</si>
  <si>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</si>
  <si>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</si>
  <si>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</si>
  <si>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</si>
  <si>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</si>
  <si>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</si>
  <si>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</si>
  <si>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</si>
  <si>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</si>
  <si>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</si>
  <si>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</si>
  <si>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</si>
  <si>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</si>
  <si>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</si>
  <si>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</si>
  <si>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</si>
  <si>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</si>
  <si>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</si>
  <si>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</si>
  <si>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</si>
  <si>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</si>
  <si>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</si>
  <si>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</si>
  <si>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</si>
  <si>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</si>
  <si>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</si>
  <si>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</si>
  <si>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</si>
  <si>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</si>
  <si>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</si>
  <si>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</si>
  <si>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</si>
  <si>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</si>
  <si>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</si>
  <si>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</si>
  <si>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</si>
  <si>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</si>
  <si>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</si>
  <si>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</si>
  <si>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</si>
  <si>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</si>
  <si>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</si>
  <si>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</si>
  <si>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</si>
  <si>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</si>
  <si>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</si>
  <si>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</si>
  <si>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</si>
  <si>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</si>
  <si>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</si>
  <si>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</si>
  <si>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</si>
  <si>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</si>
  <si>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</si>
  <si>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</si>
  <si>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</si>
  <si>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</si>
  <si>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</si>
  <si>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</si>
  <si>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</si>
  <si>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</si>
  <si>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</si>
  <si>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</si>
  <si>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</si>
  <si>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</si>
  <si>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</si>
  <si>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</si>
  <si>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</si>
  <si>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</si>
  <si>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</si>
  <si>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</si>
  <si>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</si>
  <si>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</si>
  <si>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</si>
  <si>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</si>
  <si>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</si>
  <si>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</si>
  <si>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</si>
  <si>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</si>
  <si>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</si>
  <si>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</si>
  <si>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</si>
  <si>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</si>
  <si>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</si>
  <si>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</si>
  <si>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</si>
  <si>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</si>
  <si>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</si>
  <si>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</si>
  <si>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</si>
  <si>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</si>
  <si>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</si>
  <si>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</si>
  <si>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</si>
  <si>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</si>
  <si>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</si>
  <si>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</si>
  <si>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</si>
  <si>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</si>
  <si>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</si>
  <si>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</si>
  <si>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</si>
  <si>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</si>
  <si>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</si>
  <si>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</si>
  <si>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</si>
  <si>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</si>
  <si>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</si>
  <si>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</si>
  <si>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</si>
  <si>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</si>
  <si>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</si>
  <si>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</si>
  <si>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</si>
  <si>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</si>
  <si>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</si>
  <si>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</si>
  <si>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</si>
  <si>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</si>
  <si>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</si>
  <si>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</si>
  <si>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</si>
  <si>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</si>
  <si>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</si>
  <si>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</si>
  <si>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</si>
  <si>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</si>
  <si>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</si>
  <si>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</si>
  <si>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</si>
  <si>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</si>
  <si>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</si>
  <si>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</si>
  <si>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</si>
  <si>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</si>
  <si>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</si>
  <si>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</si>
  <si>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</si>
  <si>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</si>
  <si>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</si>
  <si>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</si>
  <si>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</si>
  <si>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</si>
  <si>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</si>
  <si>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</si>
  <si>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</si>
  <si>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</si>
  <si>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</si>
  <si>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</si>
  <si>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</si>
  <si>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</si>
  <si>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</si>
  <si>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</si>
  <si>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</si>
  <si>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</si>
  <si>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</si>
  <si>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</si>
  <si>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</si>
  <si>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</si>
  <si>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</si>
  <si>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</si>
  <si>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</si>
  <si>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</si>
  <si>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</si>
  <si>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</si>
  <si>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</si>
  <si>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</si>
  <si>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</si>
  <si>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</si>
  <si>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</si>
  <si>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</si>
  <si>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</si>
  <si>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</si>
  <si>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</si>
  <si>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</si>
  <si>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</si>
  <si>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</si>
  <si>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</si>
  <si>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</si>
  <si>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</si>
  <si>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</si>
  <si>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</si>
  <si>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</si>
  <si>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</si>
  <si>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</si>
  <si>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</si>
  <si>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</si>
  <si>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</si>
  <si>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</si>
  <si>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</si>
  <si>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</si>
  <si>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</si>
  <si>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</si>
  <si>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</si>
  <si>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</si>
  <si>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</si>
  <si>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</si>
  <si>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</si>
  <si>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</si>
  <si>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</si>
  <si>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</si>
  <si>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</si>
  <si>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</si>
  <si>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</si>
  <si>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</si>
  <si>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</si>
  <si>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</si>
  <si>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</si>
  <si>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</si>
  <si>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</si>
  <si>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</si>
  <si>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</si>
  <si>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</si>
  <si>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</si>
  <si>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</si>
  <si>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</si>
  <si>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</si>
  <si>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</si>
  <si>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</si>
  <si>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</si>
  <si>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</si>
  <si>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</si>
  <si>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</si>
  <si>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</si>
  <si>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</si>
  <si>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</si>
  <si>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</si>
  <si>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</si>
  <si>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</si>
  <si>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</si>
  <si>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</si>
  <si>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</si>
  <si>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</si>
  <si>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</si>
  <si>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</si>
  <si>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</si>
  <si>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</si>
  <si>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</si>
  <si>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</si>
  <si>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</si>
  <si>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</si>
  <si>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</si>
  <si>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</si>
  <si>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</si>
  <si>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</si>
  <si>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</si>
  <si>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</si>
  <si>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</si>
  <si>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</si>
  <si>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</si>
  <si>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</si>
  <si>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</si>
  <si>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</si>
  <si>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</si>
  <si>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</si>
  <si>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</si>
  <si>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</si>
  <si>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</si>
  <si>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</si>
  <si>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</si>
  <si>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</si>
  <si>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</si>
  <si>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</si>
  <si>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</si>
  <si>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</si>
  <si>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</si>
  <si>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</si>
  <si>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</si>
  <si>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</si>
  <si>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</si>
  <si>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</si>
  <si>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</si>
  <si>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</si>
  <si>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</si>
  <si>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</si>
  <si>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</si>
  <si>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</si>
  <si>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</si>
  <si>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</si>
  <si>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</si>
  <si>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</si>
  <si>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</si>
  <si>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</si>
  <si>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</si>
  <si>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</si>
  <si>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</si>
  <si>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</si>
  <si>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</si>
  <si>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</si>
  <si>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</si>
  <si>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</si>
  <si>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</si>
  <si>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</si>
  <si>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</si>
  <si>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</si>
  <si>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</si>
  <si>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</si>
  <si>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</si>
  <si>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</si>
  <si>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</si>
  <si>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</si>
  <si>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</si>
  <si>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</si>
  <si>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</si>
  <si>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</si>
  <si>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</si>
  <si>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</si>
  <si>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</si>
  <si>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</si>
  <si>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</si>
  <si>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</si>
  <si>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</si>
  <si>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</si>
  <si>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</si>
  <si>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</si>
  <si>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</si>
  <si>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</si>
  <si>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</si>
  <si>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</si>
  <si>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</si>
  <si>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</si>
  <si>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</si>
  <si>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</si>
  <si>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</si>
  <si>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</si>
  <si>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</si>
  <si>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</si>
  <si>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</si>
  <si>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</si>
  <si>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</si>
  <si>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</si>
  <si>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</si>
  <si>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</si>
  <si>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</si>
  <si>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</si>
  <si>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</si>
  <si>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</si>
  <si>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</si>
  <si>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</si>
  <si>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</si>
  <si>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</si>
  <si>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</si>
  <si>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</si>
  <si>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</si>
  <si>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</si>
  <si>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</si>
  <si>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</si>
  <si>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</si>
  <si>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</si>
  <si>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</si>
  <si>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</si>
  <si>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</si>
  <si>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</si>
  <si>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</si>
  <si>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</si>
  <si>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</si>
  <si>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</si>
  <si>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</si>
  <si>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</si>
  <si>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</si>
  <si>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</si>
  <si>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</si>
  <si>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</si>
  <si>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</si>
  <si>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</si>
  <si>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</si>
  <si>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</si>
  <si>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</si>
  <si>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</si>
  <si>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</si>
  <si>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</si>
  <si>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</si>
  <si>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</si>
  <si>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</si>
  <si>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</si>
  <si>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</si>
  <si>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</si>
  <si>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</si>
  <si>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</si>
  <si>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</si>
  <si>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</si>
  <si>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</si>
  <si>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</si>
  <si>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</si>
  <si>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</si>
  <si>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</si>
  <si>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</si>
  <si>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</si>
  <si>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</si>
  <si>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</si>
  <si>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</si>
  <si>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</si>
  <si>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</si>
  <si>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</si>
  <si>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</si>
  <si>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</si>
  <si>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</si>
  <si>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</si>
  <si>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</si>
  <si>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</si>
  <si>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</si>
  <si>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</si>
  <si>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</si>
  <si>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</si>
  <si>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</si>
  <si>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</si>
  <si>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</si>
  <si>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</si>
  <si>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</si>
  <si>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</si>
  <si>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</si>
  <si>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</si>
  <si>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</si>
  <si>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</si>
  <si>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</si>
  <si>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</si>
  <si>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</si>
  <si>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</si>
  <si>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</si>
  <si>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</si>
  <si>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</si>
  <si>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</si>
  <si>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</si>
  <si>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</si>
  <si>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</si>
  <si>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</si>
  <si>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</si>
  <si>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</si>
  <si>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</si>
  <si>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</si>
  <si>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</si>
  <si>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</si>
  <si>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</si>
  <si>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</si>
  <si>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</si>
  <si>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</si>
  <si>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</si>
  <si>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</si>
  <si>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</si>
  <si>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</si>
  <si>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</si>
  <si>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</si>
  <si>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</si>
  <si>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</si>
  <si>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</si>
  <si>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</si>
  <si>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</si>
  <si>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</si>
  <si>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</si>
  <si>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</si>
  <si>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</si>
  <si>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</si>
  <si>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</si>
  <si>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</si>
  <si>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</si>
  <si>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</si>
  <si>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</si>
  <si>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</si>
  <si>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</si>
  <si>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</si>
  <si>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</si>
  <si>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</si>
  <si>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</si>
  <si>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</si>
  <si>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</si>
  <si>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</si>
  <si>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</si>
  <si>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</si>
  <si>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</si>
  <si>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</si>
  <si>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</si>
  <si>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</si>
  <si>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</si>
  <si>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</si>
  <si>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</si>
  <si>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</si>
  <si>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</si>
  <si>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</si>
  <si>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</si>
  <si>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</si>
  <si>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</si>
  <si>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</si>
  <si>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</si>
  <si>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</si>
  <si>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</si>
  <si>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</si>
  <si>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</si>
  <si>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</si>
  <si>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</si>
  <si>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</si>
  <si>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</si>
  <si>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</si>
  <si>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</si>
  <si>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</si>
  <si>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</si>
  <si>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</si>
  <si>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</si>
  <si>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</si>
  <si>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</si>
  <si>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</si>
  <si>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</si>
  <si>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</si>
  <si>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</si>
  <si>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</si>
  <si>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</si>
  <si>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</si>
  <si>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</si>
  <si>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</si>
  <si>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</si>
  <si>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</si>
  <si>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</si>
  <si>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</si>
  <si>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</si>
  <si>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</si>
  <si>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</si>
  <si>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</si>
  <si>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</si>
  <si>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</si>
  <si>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</si>
  <si>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</si>
  <si>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</si>
  <si>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</si>
  <si>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</si>
  <si>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</si>
  <si>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</si>
  <si>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</si>
  <si>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</si>
  <si>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</si>
  <si>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</si>
  <si>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</si>
  <si>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</si>
  <si>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</si>
  <si>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</si>
  <si>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</si>
  <si>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</si>
  <si>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</si>
  <si>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</si>
  <si>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</si>
  <si>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</si>
  <si>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</si>
  <si>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</si>
  <si>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</si>
  <si>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</si>
  <si>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</si>
  <si>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</si>
  <si>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</si>
  <si>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</si>
  <si>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</si>
  <si>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</si>
  <si>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</si>
  <si>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</si>
  <si>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</si>
  <si>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</si>
  <si>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</si>
  <si>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</si>
  <si>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</si>
  <si>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</si>
  <si>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</si>
  <si>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</si>
  <si>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</si>
  <si>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</si>
  <si>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</si>
  <si>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</si>
  <si>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</si>
  <si>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</si>
  <si>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</si>
  <si>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</si>
  <si>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</si>
  <si>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</si>
  <si>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</si>
  <si>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</si>
  <si>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</si>
  <si>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</si>
  <si>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</si>
  <si>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</si>
  <si>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</si>
  <si>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</si>
  <si>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</si>
  <si>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</si>
  <si>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</si>
  <si>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</si>
  <si>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</si>
  <si>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</si>
  <si>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</si>
  <si>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</si>
  <si>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</si>
  <si>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</si>
  <si>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</si>
  <si>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</si>
  <si>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</si>
  <si>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</si>
  <si>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</si>
  <si>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</si>
  <si>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</si>
  <si>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</si>
  <si>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</si>
  <si>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</si>
  <si>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</si>
  <si>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</si>
  <si>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</si>
  <si>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</si>
  <si>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</si>
  <si>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</si>
  <si>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</si>
  <si>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</si>
  <si>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</si>
  <si>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</si>
  <si>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</si>
  <si>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</si>
  <si>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</si>
  <si>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</si>
  <si>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</si>
  <si>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</si>
  <si>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</si>
  <si>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</si>
  <si>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</si>
  <si>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</si>
  <si>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</si>
  <si>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</si>
  <si>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</si>
  <si>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</si>
  <si>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</si>
  <si>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</si>
  <si>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</si>
  <si>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</si>
  <si>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</si>
  <si>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</si>
  <si>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</si>
  <si>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</si>
  <si>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</si>
  <si>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</si>
  <si>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</si>
  <si>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</si>
  <si>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</si>
  <si>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</si>
  <si>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</si>
  <si>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</si>
  <si>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</si>
  <si>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</si>
  <si>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</si>
  <si>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</si>
  <si>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</si>
  <si>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</si>
  <si>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</si>
  <si>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</si>
  <si>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</si>
  <si>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</si>
  <si>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</si>
  <si>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</si>
  <si>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</si>
  <si>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</si>
  <si>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</si>
  <si>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</si>
  <si>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</si>
  <si>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</si>
  <si>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</si>
  <si>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</si>
  <si>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</si>
  <si>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</si>
  <si>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</si>
  <si>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</si>
  <si>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</si>
  <si>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</si>
  <si>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</si>
  <si>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</si>
  <si>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</si>
  <si>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</si>
  <si>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</si>
  <si>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</si>
  <si>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</si>
  <si>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</si>
  <si>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</si>
  <si>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</si>
  <si>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</si>
  <si>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</si>
  <si>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</si>
  <si>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</si>
  <si>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</si>
  <si>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</si>
  <si>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</si>
  <si>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</si>
  <si>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</si>
  <si>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</si>
  <si>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</si>
  <si>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</si>
  <si>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</si>
  <si>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</si>
  <si>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</si>
  <si>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</si>
  <si>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</si>
  <si>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</si>
  <si>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</si>
  <si>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</si>
  <si>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</si>
  <si>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</si>
  <si>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</si>
  <si>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</si>
  <si>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</si>
  <si>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</si>
  <si>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</si>
  <si>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</si>
  <si>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</si>
  <si>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</si>
  <si>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</si>
  <si>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</si>
  <si>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</si>
  <si>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</si>
  <si>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</si>
  <si>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</si>
  <si>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</si>
  <si>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</si>
  <si>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</si>
  <si>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</si>
  <si>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</si>
  <si>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</si>
  <si>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</si>
  <si>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</si>
  <si>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</si>
  <si>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</si>
  <si>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</si>
  <si>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</si>
  <si>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</si>
  <si>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</si>
  <si>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</si>
  <si>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</si>
  <si>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</si>
  <si>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</si>
  <si>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</si>
  <si>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</si>
  <si>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</si>
  <si>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</si>
  <si>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</si>
  <si>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</si>
  <si>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</si>
  <si>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</si>
  <si>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</si>
  <si>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</si>
  <si>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</si>
  <si>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</si>
  <si>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</si>
  <si>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</si>
  <si>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</si>
  <si>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</si>
  <si>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</si>
  <si>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</si>
  <si>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</si>
  <si>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</si>
  <si>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</si>
  <si>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</si>
  <si>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</si>
  <si>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</si>
  <si>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</si>
  <si>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</si>
  <si>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</si>
  <si>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</si>
  <si>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</si>
  <si>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</si>
  <si>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</si>
  <si>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</si>
  <si>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</si>
  <si>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</si>
  <si>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</si>
  <si>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</si>
  <si>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</si>
  <si>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</si>
  <si>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</si>
  <si>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</si>
  <si>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</si>
  <si>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</si>
  <si>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</si>
  <si>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</si>
  <si>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</si>
  <si>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</si>
  <si>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</si>
  <si>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</si>
  <si>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</si>
  <si>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</si>
  <si>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</si>
  <si>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</si>
  <si>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</si>
  <si>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</si>
  <si>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</si>
  <si>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</si>
  <si>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</si>
  <si>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</si>
  <si>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</si>
  <si>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</si>
  <si>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</si>
  <si>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</si>
  <si>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</si>
  <si>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</si>
  <si>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</si>
  <si>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</si>
  <si>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</si>
  <si>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</si>
  <si>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</si>
  <si>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</si>
  <si>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</si>
  <si>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</si>
  <si>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</si>
  <si>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</si>
  <si>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</si>
  <si>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</si>
  <si>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</si>
  <si>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</si>
  <si>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</si>
  <si>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</si>
  <si>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</si>
  <si>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</si>
  <si>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</si>
  <si>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</si>
  <si>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</si>
  <si>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</si>
  <si>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</si>
  <si>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</si>
  <si>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</si>
  <si>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</si>
  <si>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</si>
  <si>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</si>
  <si>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</si>
  <si>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</si>
  <si>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</si>
  <si>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</si>
  <si>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</si>
  <si>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</si>
  <si>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</si>
  <si>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</si>
  <si>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</si>
  <si>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</si>
  <si>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</si>
  <si>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</si>
  <si>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</si>
  <si>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</si>
  <si>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</si>
  <si>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</si>
  <si>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</si>
  <si>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</si>
  <si>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</si>
  <si>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</si>
  <si>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</si>
  <si>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</si>
  <si>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</si>
  <si>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</si>
  <si>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</si>
  <si>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</si>
  <si>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</si>
  <si>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</si>
  <si>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</si>
  <si>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</si>
  <si>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</si>
  <si>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</si>
  <si>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</si>
  <si>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</si>
  <si>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</si>
  <si>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</si>
  <si>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</si>
  <si>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</si>
  <si>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</si>
  <si>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</si>
  <si>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</si>
  <si>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</si>
  <si>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</si>
  <si>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</si>
  <si>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</si>
  <si>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</si>
  <si>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</si>
  <si>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</si>
  <si>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</si>
  <si>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</si>
  <si>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</si>
  <si>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</si>
  <si>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</si>
  <si>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</si>
  <si>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</si>
  <si>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</si>
  <si>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</si>
  <si>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</si>
  <si>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</si>
  <si>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</si>
  <si>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</si>
  <si>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</si>
  <si>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</si>
  <si>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</si>
  <si>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</si>
  <si>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</si>
  <si>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</si>
  <si>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</si>
  <si>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</si>
  <si>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</si>
  <si>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</si>
  <si>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</si>
  <si>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</si>
  <si>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</si>
  <si>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</si>
  <si>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</si>
  <si>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</si>
  <si>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</si>
  <si>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</si>
  <si>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</si>
  <si>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</si>
  <si>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</si>
  <si>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</si>
  <si>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</si>
  <si>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</si>
  <si>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</si>
  <si>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</si>
  <si>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</si>
  <si>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</si>
  <si>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</si>
  <si>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</si>
  <si>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</si>
  <si>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</si>
  <si>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</si>
  <si>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</si>
  <si>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</si>
  <si>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</si>
  <si>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</si>
  <si>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</si>
  <si>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</si>
  <si>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</si>
  <si>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</si>
  <si>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</si>
  <si>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</si>
  <si>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</si>
  <si>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</si>
  <si>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</si>
  <si>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</si>
  <si>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</si>
  <si>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</si>
  <si>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</si>
  <si>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</si>
  <si>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</si>
  <si>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</si>
  <si>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</si>
  <si>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</si>
  <si>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</si>
  <si>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</si>
  <si>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</si>
  <si>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</si>
  <si>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</si>
  <si>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</si>
  <si>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</si>
  <si>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</si>
  <si>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</si>
  <si>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</si>
  <si>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</si>
  <si>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</si>
  <si>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</si>
  <si>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</si>
  <si>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</si>
  <si>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</si>
  <si>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</si>
  <si>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</si>
  <si>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</si>
  <si>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</si>
  <si>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</si>
  <si>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</si>
  <si>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</si>
  <si>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</si>
  <si>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</si>
  <si>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</si>
  <si>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</si>
  <si>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</si>
  <si>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</si>
  <si>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</si>
  <si>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</si>
  <si>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</si>
  <si>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</si>
  <si>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</si>
  <si>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</si>
  <si>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</si>
  <si>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</si>
  <si>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</si>
  <si>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</si>
  <si>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</si>
  <si>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</si>
  <si>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</si>
  <si>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</si>
  <si>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</si>
  <si>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</si>
  <si>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</si>
  <si>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</si>
  <si>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</si>
  <si>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</si>
  <si>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</si>
  <si>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</si>
  <si>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</si>
  <si>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</si>
  <si>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</si>
  <si>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</si>
  <si>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</si>
  <si>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</si>
  <si>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</si>
  <si>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</si>
  <si>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</si>
  <si>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</si>
  <si>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</si>
  <si>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</si>
  <si>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</si>
  <si>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</si>
  <si>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</si>
  <si>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</si>
  <si>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</si>
  <si>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</si>
  <si>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</si>
  <si>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</si>
  <si>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</si>
  <si>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</si>
  <si>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</si>
  <si>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</si>
  <si>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</si>
  <si>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</si>
  <si>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</si>
  <si>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</si>
  <si>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</si>
  <si>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</si>
  <si>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</si>
  <si>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</si>
  <si>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</si>
  <si>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</si>
  <si>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</si>
  <si>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</si>
  <si>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</si>
  <si>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</si>
  <si>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</si>
  <si>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</si>
  <si>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</si>
  <si>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</si>
  <si>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</si>
  <si>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</si>
  <si>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</si>
  <si>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</si>
  <si>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</si>
  <si>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</si>
  <si>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</si>
  <si>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</si>
  <si>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</si>
  <si>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</si>
  <si>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</si>
  <si>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</si>
  <si>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</si>
  <si>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</si>
  <si>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</si>
  <si>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</si>
  <si>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</si>
  <si>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</si>
  <si>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</si>
  <si>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</si>
  <si>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</si>
  <si>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</si>
  <si>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</si>
  <si>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</si>
  <si>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</si>
  <si>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</si>
  <si>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</si>
  <si>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</si>
  <si>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</si>
  <si>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</si>
  <si>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</si>
  <si>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</si>
  <si>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</si>
  <si>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</si>
  <si>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</si>
  <si>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</si>
  <si>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</si>
  <si>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</si>
  <si>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</si>
  <si>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</si>
  <si>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</si>
  <si>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</si>
  <si>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</si>
  <si>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</si>
  <si>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</si>
  <si>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</si>
  <si>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</si>
  <si>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</si>
  <si>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</si>
  <si>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</si>
  <si>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</si>
  <si>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</si>
  <si>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</si>
  <si>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</si>
  <si>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</si>
  <si>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</si>
  <si>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</si>
  <si>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</si>
  <si>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</si>
  <si>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</si>
  <si>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</si>
  <si>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</si>
  <si>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</si>
  <si>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</si>
  <si>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</si>
  <si>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</si>
  <si>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</si>
  <si>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</si>
  <si>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</si>
  <si>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</si>
  <si>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</si>
  <si>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</si>
  <si>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</si>
  <si>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</si>
  <si>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</si>
  <si>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</si>
  <si>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</si>
  <si>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</si>
  <si>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</si>
  <si>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</si>
  <si>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</si>
  <si>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</si>
  <si>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</si>
  <si>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</si>
  <si>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</si>
  <si>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</si>
  <si>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</si>
  <si>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</si>
  <si>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</si>
  <si>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</si>
  <si>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</si>
  <si>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</si>
  <si>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</si>
  <si>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</si>
  <si>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</si>
  <si>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</si>
  <si>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</si>
  <si>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</si>
  <si>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</si>
  <si>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</si>
  <si>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</si>
  <si>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</si>
  <si>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</si>
  <si>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</si>
  <si>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</si>
  <si>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</si>
  <si>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</si>
  <si>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</si>
  <si>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</si>
  <si>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</si>
  <si>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</si>
  <si>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</si>
  <si>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</si>
  <si>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</si>
  <si>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</si>
  <si>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</si>
  <si>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</si>
  <si>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</si>
  <si>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</si>
  <si>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</si>
  <si>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</si>
  <si>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</si>
  <si>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</si>
  <si>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</si>
  <si>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</si>
  <si>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</si>
  <si>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</si>
  <si>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</si>
  <si>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</si>
  <si>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</si>
  <si>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</si>
  <si>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</si>
  <si>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</si>
  <si>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</si>
  <si>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</si>
  <si>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</si>
  <si>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</si>
  <si>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</si>
  <si>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</si>
  <si>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</si>
  <si>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</si>
  <si>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</si>
  <si>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</si>
  <si>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</si>
  <si>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</si>
  <si>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</si>
  <si>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</si>
  <si>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</si>
  <si>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</si>
  <si>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</si>
  <si>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</si>
  <si>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</si>
  <si>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</si>
  <si>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</si>
  <si>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</si>
  <si>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</si>
  <si>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</si>
  <si>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</si>
  <si>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</si>
  <si>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</si>
  <si>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</si>
  <si>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</si>
  <si>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</si>
  <si>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</si>
  <si>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</si>
  <si>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</si>
  <si>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</si>
  <si>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</si>
  <si>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</si>
  <si>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</si>
  <si>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</si>
  <si>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</si>
  <si>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</si>
  <si>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</si>
  <si>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</si>
  <si>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</si>
  <si>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</si>
  <si>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</si>
  <si>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</si>
  <si>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</si>
  <si>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</si>
  <si>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</si>
  <si>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</si>
  <si>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</si>
  <si>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</si>
  <si>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</si>
  <si>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</si>
  <si>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</si>
  <si>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</si>
  <si>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</si>
  <si>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</si>
  <si>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</si>
  <si>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</si>
  <si>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</si>
  <si>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</si>
  <si>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</si>
  <si>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</si>
  <si>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</si>
  <si>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</si>
  <si>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</si>
  <si>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</si>
  <si>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</si>
  <si>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</si>
  <si>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</si>
  <si>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</si>
  <si>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</si>
  <si>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</si>
  <si>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</si>
  <si>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</si>
  <si>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</si>
  <si>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</si>
  <si>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</si>
  <si>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</si>
  <si>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</si>
  <si>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</si>
  <si>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</si>
  <si>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</si>
  <si>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</si>
  <si>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</si>
  <si>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</si>
  <si>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</si>
  <si>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</si>
  <si>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</si>
  <si>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</si>
  <si>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</si>
  <si>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</si>
  <si>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</si>
  <si>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</si>
  <si>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</si>
  <si>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</si>
  <si>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</si>
  <si>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</si>
  <si>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</si>
  <si>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</si>
  <si>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</si>
  <si>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</si>
  <si>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</si>
  <si>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</si>
  <si>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</si>
  <si>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</si>
  <si>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</si>
  <si>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</si>
  <si>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</si>
  <si>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</si>
  <si>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</si>
  <si>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</si>
  <si>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</si>
  <si>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</si>
  <si>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</si>
  <si>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</si>
  <si>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</si>
  <si>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</si>
  <si>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</si>
  <si>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</si>
  <si>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</si>
  <si>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</si>
  <si>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</si>
  <si>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</si>
  <si>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</si>
  <si>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</si>
  <si>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</si>
  <si>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</si>
  <si>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</si>
  <si>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</si>
  <si>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</si>
  <si>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</si>
  <si>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</si>
  <si>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</si>
  <si>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</si>
  <si>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</si>
  <si>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</si>
  <si>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</si>
  <si>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</si>
  <si>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</si>
  <si>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</si>
  <si>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</si>
  <si>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</si>
  <si>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</si>
  <si>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</si>
  <si>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</si>
  <si>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</si>
  <si>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</si>
  <si>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</si>
  <si>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</si>
  <si>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</si>
  <si>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</si>
  <si>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</si>
  <si>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</si>
  <si>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</si>
  <si>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</si>
  <si>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</si>
  <si>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</si>
  <si>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</si>
  <si>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</si>
  <si>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</si>
  <si>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</si>
  <si>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</si>
  <si>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</si>
  <si>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</si>
  <si>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</si>
  <si>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</si>
  <si>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</si>
  <si>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</si>
  <si>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</si>
  <si>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</si>
  <si>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</si>
  <si>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</si>
  <si>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</si>
  <si>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</si>
  <si>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</si>
  <si>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</si>
  <si>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</si>
  <si>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</si>
  <si>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</si>
  <si>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</si>
  <si>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</si>
  <si>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</si>
  <si>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</si>
  <si>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</si>
  <si>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</si>
  <si>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</si>
  <si>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</si>
  <si>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</si>
  <si>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</si>
  <si>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</si>
  <si>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</si>
  <si>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</si>
  <si>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</si>
  <si>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</si>
  <si>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</si>
  <si>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</si>
  <si>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</si>
  <si>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</si>
  <si>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</si>
  <si>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</si>
  <si>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</si>
  <si>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</si>
  <si>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</si>
  <si>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</si>
  <si>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</si>
  <si>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</si>
  <si>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</si>
  <si>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</si>
  <si>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</si>
  <si>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</si>
  <si>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</si>
  <si>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</si>
  <si>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</si>
  <si>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</si>
  <si>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</si>
  <si>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</si>
  <si>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</si>
  <si>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</si>
  <si>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</si>
  <si>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</si>
  <si>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</si>
  <si>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</si>
  <si>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</si>
  <si>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</si>
  <si>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</si>
  <si>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</si>
  <si>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</si>
  <si>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</si>
  <si>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</si>
  <si>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</si>
  <si>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</si>
  <si>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</si>
  <si>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</si>
  <si>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</si>
  <si>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</si>
  <si>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</si>
  <si>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</si>
  <si>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</si>
  <si>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</si>
  <si>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</si>
  <si>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</si>
  <si>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</si>
  <si>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</si>
  <si>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</si>
  <si>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</si>
  <si>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</si>
  <si>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</si>
  <si>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</si>
  <si>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</si>
  <si>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</si>
  <si>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</si>
  <si>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</si>
  <si>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</si>
  <si>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</si>
  <si>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</si>
  <si>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</si>
  <si>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</si>
  <si>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</si>
  <si>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</si>
  <si>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</si>
  <si>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</si>
  <si>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</si>
  <si>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</si>
  <si>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</si>
  <si>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</si>
  <si>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</si>
  <si>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</si>
  <si>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</si>
  <si>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</si>
  <si>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</si>
  <si>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</si>
  <si>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</si>
  <si>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</si>
  <si>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</si>
  <si>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</si>
  <si>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</si>
  <si>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</si>
  <si>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</si>
  <si>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</si>
  <si>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</si>
  <si>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</si>
  <si>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</si>
  <si>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</si>
  <si>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</si>
  <si>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</si>
  <si>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</si>
  <si>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</si>
  <si>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</si>
  <si>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</si>
  <si>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</si>
  <si>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</si>
  <si>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</si>
  <si>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</si>
  <si>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</si>
  <si>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</si>
  <si>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</si>
  <si>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</si>
  <si>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</si>
  <si>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</si>
  <si>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</si>
  <si>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</si>
  <si>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</si>
  <si>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</si>
  <si>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</si>
  <si>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</si>
  <si>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</si>
  <si>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</si>
  <si>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</si>
  <si>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</si>
  <si>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</si>
  <si>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</si>
  <si>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</si>
  <si>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</si>
  <si>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</si>
  <si>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</si>
  <si>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</si>
  <si>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</si>
  <si>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</si>
  <si>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</si>
  <si>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</si>
  <si>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</si>
  <si>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</si>
  <si>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</si>
  <si>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</si>
  <si>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</si>
  <si>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</si>
  <si>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</si>
  <si>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</si>
  <si>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</si>
  <si>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</si>
  <si>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</si>
  <si>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</si>
  <si>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</si>
  <si>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</si>
  <si>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</si>
  <si>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</si>
  <si>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</si>
  <si>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</si>
  <si>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</si>
  <si>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</si>
  <si>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</si>
  <si>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</si>
  <si>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</si>
  <si>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</si>
  <si>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</si>
  <si>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</si>
  <si>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</si>
  <si>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</si>
  <si>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</si>
  <si>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</si>
  <si>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</si>
  <si>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</si>
  <si>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</si>
  <si>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</si>
  <si>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</si>
  <si>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</si>
  <si>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</si>
  <si>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</si>
  <si>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</si>
  <si>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</si>
  <si>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</si>
  <si>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</si>
  <si>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</si>
  <si>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</si>
  <si>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</si>
  <si>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</si>
  <si>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</si>
  <si>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</si>
  <si>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</si>
  <si>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</si>
  <si>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</si>
  <si>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</si>
  <si>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</si>
  <si>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</si>
  <si>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</si>
  <si>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</si>
  <si>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</si>
  <si>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</si>
  <si>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</si>
  <si>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</si>
  <si>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</si>
  <si>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</si>
  <si>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</si>
  <si>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</si>
  <si>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</si>
  <si>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</si>
  <si>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</si>
  <si>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</si>
  <si>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</si>
  <si>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</si>
  <si>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</si>
  <si>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</si>
  <si>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</si>
  <si>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</si>
  <si>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</si>
  <si>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</si>
  <si>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</si>
  <si>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</si>
  <si>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</si>
  <si>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</si>
  <si>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</si>
  <si>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</si>
  <si>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</si>
  <si>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</si>
  <si>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</si>
  <si>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</si>
  <si>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</si>
  <si>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</si>
  <si>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</si>
  <si>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</si>
  <si>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</si>
  <si>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</si>
  <si>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</si>
  <si>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</si>
  <si>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</si>
  <si>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</si>
  <si>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</si>
  <si>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</si>
  <si>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</si>
  <si>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</si>
  <si>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</si>
  <si>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</si>
  <si>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</si>
  <si>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</si>
  <si>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</si>
  <si>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</si>
  <si>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</si>
  <si>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</si>
  <si>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</si>
  <si>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</si>
  <si>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</si>
  <si>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</si>
  <si>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</si>
  <si>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</si>
  <si>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</si>
  <si>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</si>
  <si>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</si>
  <si>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</si>
  <si>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</si>
  <si>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</si>
  <si>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</si>
  <si>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</si>
  <si>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</si>
  <si>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</si>
  <si>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</si>
  <si>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</si>
  <si>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</si>
  <si>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</si>
  <si>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</si>
  <si>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</si>
  <si>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</si>
  <si>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</si>
  <si>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</si>
  <si>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</si>
  <si>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</si>
  <si>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</si>
  <si>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</si>
  <si>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</si>
  <si>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</si>
  <si>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</si>
  <si>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</si>
  <si>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</si>
  <si>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</si>
  <si>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</si>
  <si>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</si>
  <si>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</si>
  <si>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</si>
  <si>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</si>
  <si>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</si>
  <si>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</si>
  <si>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</si>
  <si>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</si>
  <si>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</si>
  <si>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</si>
  <si>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</si>
  <si>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</si>
  <si>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</si>
  <si>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</si>
  <si>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</si>
  <si>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</si>
  <si>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</si>
  <si>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</si>
  <si>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</si>
  <si>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</si>
  <si>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</si>
  <si>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</si>
  <si>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</si>
  <si>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</si>
  <si>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</si>
  <si>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</si>
  <si>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</si>
  <si>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</si>
  <si>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</si>
  <si>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</si>
  <si>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</si>
  <si>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</si>
  <si>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</si>
  <si>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</si>
  <si>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</si>
  <si>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</si>
  <si>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</si>
  <si>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</si>
  <si>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</si>
  <si>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</si>
  <si>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</si>
  <si>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</si>
  <si>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</si>
  <si>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</si>
  <si>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</si>
  <si>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</si>
  <si>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</si>
  <si>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</si>
  <si>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</si>
  <si>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</si>
  <si>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</si>
  <si>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</si>
  <si>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</si>
  <si>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</si>
  <si>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</si>
  <si>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</si>
  <si>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</si>
  <si>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</si>
  <si>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</si>
  <si>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</si>
  <si>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</si>
  <si>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</si>
  <si>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</si>
  <si>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</si>
  <si>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</si>
  <si>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</si>
  <si>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</si>
  <si>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</si>
  <si>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</si>
  <si>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</si>
  <si>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</si>
  <si>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</si>
  <si>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</si>
  <si>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</si>
  <si>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</si>
  <si>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</si>
  <si>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</si>
  <si>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</si>
  <si>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</si>
  <si>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</si>
  <si>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</si>
  <si>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</si>
  <si>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</si>
  <si>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</si>
  <si>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</si>
  <si>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</si>
  <si>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</si>
  <si>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</si>
  <si>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</si>
  <si>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</si>
  <si>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</si>
  <si>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</si>
  <si>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</si>
  <si>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</si>
  <si>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</si>
  <si>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</si>
  <si>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</si>
  <si>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</si>
  <si>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</si>
  <si>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</si>
  <si>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</si>
  <si>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</si>
  <si>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</si>
  <si>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</si>
  <si>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</si>
  <si>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</si>
  <si>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</si>
  <si>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</si>
  <si>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</si>
  <si>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</si>
  <si>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</si>
  <si>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</si>
  <si>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</si>
  <si>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</si>
  <si>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</si>
  <si>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</si>
  <si>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</si>
  <si>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</si>
  <si>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</si>
  <si>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</si>
  <si>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</si>
  <si>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</si>
  <si>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</si>
  <si>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</si>
  <si>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</si>
  <si>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</si>
  <si>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</si>
  <si>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</si>
  <si>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</si>
  <si>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</si>
  <si>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</si>
  <si>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</si>
  <si>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</si>
  <si>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</si>
  <si>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</si>
  <si>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</si>
  <si>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</si>
  <si>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</si>
  <si>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</si>
  <si>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</si>
  <si>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</si>
  <si>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</si>
  <si>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</si>
  <si>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</si>
  <si>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</si>
  <si>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</si>
  <si>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</si>
  <si>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</si>
  <si>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</si>
  <si>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</si>
  <si>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</si>
  <si>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</si>
  <si>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</si>
  <si>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</si>
  <si>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</si>
  <si>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</si>
  <si>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</si>
  <si>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</si>
  <si>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</si>
  <si>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</si>
  <si>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</si>
  <si>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</si>
  <si>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</si>
  <si>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</si>
  <si>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</si>
  <si>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</si>
  <si>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</si>
  <si>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</si>
  <si>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</si>
  <si>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</si>
  <si>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</si>
  <si>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</si>
  <si>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</si>
  <si>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</si>
  <si>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</si>
  <si>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</si>
  <si>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</si>
  <si>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</si>
  <si>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</si>
  <si>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</si>
  <si>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</si>
  <si>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</si>
  <si>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</si>
  <si>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</si>
  <si>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</si>
  <si>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</si>
  <si>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</si>
  <si>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</si>
  <si>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</si>
  <si>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</si>
  <si>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</si>
  <si>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</si>
  <si>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</si>
  <si>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</si>
  <si>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</si>
  <si>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</si>
  <si>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</si>
  <si>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</si>
  <si>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</si>
  <si>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</si>
  <si>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</si>
  <si>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</si>
  <si>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</si>
  <si>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</si>
  <si>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</si>
  <si>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</si>
  <si>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</si>
  <si>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</si>
  <si>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</si>
  <si>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</si>
  <si>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</si>
  <si>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</si>
  <si>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</si>
  <si>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</si>
  <si>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</si>
  <si>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</si>
  <si>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</si>
  <si>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</si>
  <si>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</si>
  <si>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</si>
  <si>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</si>
  <si>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</si>
  <si>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</si>
  <si>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</si>
  <si>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</si>
  <si>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</si>
  <si>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</si>
  <si>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</si>
  <si>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</si>
  <si>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</si>
  <si>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</si>
  <si>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</si>
  <si>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</si>
  <si>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</si>
  <si>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</si>
  <si>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</si>
  <si>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</si>
  <si>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</si>
  <si>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</si>
  <si>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</si>
  <si>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</si>
  <si>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</si>
  <si>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</si>
  <si>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</si>
  <si>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</si>
  <si>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</si>
  <si>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</si>
  <si>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</si>
  <si>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</si>
  <si>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</si>
  <si>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</si>
  <si>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</si>
  <si>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</si>
  <si>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</si>
  <si>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</si>
  <si>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</si>
  <si>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</si>
  <si>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</si>
  <si>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</si>
  <si>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</si>
  <si>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</si>
  <si>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</si>
  <si>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</si>
  <si>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</si>
  <si>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</si>
  <si>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</si>
  <si>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</si>
  <si>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</si>
  <si>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</si>
  <si>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</si>
  <si>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</si>
  <si>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</si>
  <si>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</si>
  <si>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</si>
  <si>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</si>
  <si>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</si>
  <si>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</si>
  <si>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</si>
  <si>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</si>
  <si>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</si>
  <si>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</si>
  <si>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</si>
  <si>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</si>
  <si>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</si>
  <si>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</si>
  <si>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</si>
  <si>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</si>
  <si>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</si>
  <si>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</si>
  <si>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</si>
  <si>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</si>
  <si>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</si>
  <si>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</si>
  <si>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</si>
  <si>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</si>
  <si>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</si>
  <si>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</si>
  <si>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</si>
  <si>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</si>
  <si>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</si>
  <si>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</si>
  <si>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</si>
  <si>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</si>
  <si>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</si>
  <si>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</si>
  <si>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</si>
  <si>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</si>
  <si>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</si>
  <si>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</si>
  <si>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</si>
  <si>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</si>
  <si>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</si>
  <si>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</si>
  <si>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</si>
  <si>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</si>
  <si>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</si>
  <si>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</si>
  <si>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</si>
  <si>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</si>
  <si>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</si>
  <si>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</si>
  <si>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</si>
  <si>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</si>
  <si>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</si>
  <si>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</si>
  <si>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</si>
  <si>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</si>
  <si>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</si>
  <si>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</si>
  <si>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</si>
  <si>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</si>
  <si>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</si>
  <si>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</si>
  <si>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</si>
  <si>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</si>
  <si>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</si>
  <si>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</si>
  <si>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</si>
  <si>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</si>
  <si>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</si>
  <si>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</si>
  <si>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</si>
  <si>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</si>
  <si>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</si>
  <si>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</si>
  <si>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</si>
  <si>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</si>
  <si>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</si>
  <si>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</si>
  <si>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</si>
  <si>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</si>
  <si>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</si>
  <si>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</si>
  <si>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</si>
  <si>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</si>
  <si>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</si>
  <si>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</si>
  <si>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</si>
  <si>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</si>
  <si>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</si>
  <si>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</si>
  <si>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</si>
  <si>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</si>
  <si>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</si>
  <si>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</si>
  <si>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</si>
  <si>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</si>
  <si>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</si>
  <si>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</si>
  <si>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</si>
  <si>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</si>
  <si>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</si>
  <si>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</si>
  <si>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</si>
  <si>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</si>
  <si>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</si>
  <si>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</si>
  <si>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</si>
  <si>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</si>
  <si>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</si>
  <si>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</si>
  <si>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</si>
  <si>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</si>
  <si>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</si>
  <si>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</si>
  <si>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</si>
  <si>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</si>
  <si>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</si>
  <si>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</si>
  <si>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</si>
  <si>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</si>
  <si>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</si>
  <si>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</si>
  <si>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</si>
  <si>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</si>
  <si>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</si>
  <si>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</si>
  <si>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</si>
  <si>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</si>
  <si>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</si>
  <si>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</si>
  <si>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</si>
  <si>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</si>
  <si>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</si>
  <si>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</si>
  <si>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</si>
  <si>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</si>
  <si>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</si>
  <si>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</si>
  <si>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</si>
  <si>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</si>
  <si>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</si>
  <si>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</si>
  <si>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</si>
  <si>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</si>
  <si>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</si>
  <si>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</si>
  <si>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</si>
  <si>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</si>
  <si>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</si>
  <si>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</si>
  <si>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</si>
  <si>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</si>
  <si>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</si>
  <si>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</si>
  <si>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</si>
  <si>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</si>
  <si>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</si>
  <si>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</si>
  <si>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</si>
  <si>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</si>
  <si>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</si>
  <si>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</si>
  <si>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</si>
  <si>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</si>
  <si>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</si>
  <si>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</si>
  <si>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</si>
  <si>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</si>
  <si>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</si>
  <si>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</si>
  <si>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</si>
  <si>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</si>
  <si>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</si>
  <si>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</si>
  <si>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</si>
  <si>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</si>
  <si>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</si>
  <si>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</si>
  <si>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</si>
  <si>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</si>
  <si>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</si>
  <si>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</si>
  <si>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</si>
  <si>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</si>
  <si>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</si>
  <si>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</si>
  <si>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</si>
  <si>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</si>
  <si>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</si>
  <si>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</si>
  <si>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</si>
  <si>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</si>
  <si>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</si>
  <si>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</si>
  <si>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</si>
  <si>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</si>
  <si>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</si>
  <si>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</si>
  <si>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</si>
  <si>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</si>
  <si>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</si>
  <si>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</si>
  <si>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</si>
  <si>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</si>
  <si>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</si>
  <si>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</si>
  <si>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</si>
  <si>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</si>
  <si>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</si>
  <si>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</si>
  <si>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</si>
  <si>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</si>
  <si>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</si>
  <si>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</si>
  <si>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</si>
  <si>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</si>
  <si>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</si>
  <si>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</si>
  <si>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</si>
  <si>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</si>
  <si>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</si>
  <si>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</si>
  <si>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</si>
  <si>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</si>
  <si>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</si>
  <si>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</si>
  <si>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</si>
  <si>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</si>
  <si>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</si>
  <si>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</si>
  <si>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</si>
  <si>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</si>
  <si>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</si>
  <si>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</si>
  <si>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</si>
  <si>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</si>
  <si>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</si>
  <si>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</si>
  <si>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</si>
  <si>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</si>
  <si>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</si>
  <si>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</si>
  <si>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</si>
  <si>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</si>
  <si>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</si>
  <si>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</si>
  <si>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</si>
  <si>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</si>
  <si>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</si>
  <si>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</si>
  <si>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</si>
  <si>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</si>
  <si>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</si>
  <si>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</si>
  <si>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</si>
  <si>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</si>
  <si>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</si>
  <si>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</si>
  <si>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</si>
  <si>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</si>
  <si>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</si>
  <si>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</si>
  <si>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</si>
  <si>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</si>
  <si>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</si>
  <si>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</si>
  <si>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</si>
  <si>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</si>
  <si>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</si>
  <si>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</si>
  <si>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</si>
  <si>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</si>
  <si>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</si>
  <si>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</si>
  <si>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</si>
  <si>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</si>
  <si>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</si>
  <si>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</si>
  <si>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</si>
  <si>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</si>
  <si>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</si>
  <si>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</si>
  <si>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</si>
  <si>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</si>
  <si>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</si>
  <si>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</si>
  <si>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</si>
  <si>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</si>
  <si>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</si>
  <si>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</si>
  <si>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</si>
  <si>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</si>
  <si>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</si>
  <si>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</si>
  <si>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</si>
  <si>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</si>
  <si>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</si>
  <si>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</si>
  <si>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</si>
  <si>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</si>
  <si>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</si>
  <si>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</si>
  <si>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</si>
  <si>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</si>
  <si>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</si>
  <si>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</si>
  <si>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</si>
  <si>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</si>
  <si>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</si>
  <si>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</si>
  <si>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</si>
  <si>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</si>
  <si>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</si>
  <si>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</si>
  <si>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</si>
  <si>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</si>
  <si>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</si>
  <si>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</si>
  <si>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</si>
  <si>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</si>
  <si>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</si>
  <si>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</si>
  <si>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</si>
  <si>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</si>
  <si>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</si>
  <si>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</si>
  <si>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</si>
  <si>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</si>
  <si>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</si>
  <si>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</si>
  <si>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</si>
  <si>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</si>
  <si>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</si>
  <si>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</si>
  <si>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</si>
  <si>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</si>
  <si>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</si>
  <si>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</si>
  <si>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</si>
  <si>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</si>
  <si>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</si>
  <si>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</si>
  <si>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</si>
  <si>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</si>
  <si>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</si>
  <si>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</si>
  <si>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</si>
  <si>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</si>
  <si>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</si>
  <si>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</si>
  <si>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</si>
  <si>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</si>
  <si>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</si>
  <si>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</si>
  <si>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</si>
  <si>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</si>
  <si>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</si>
  <si>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</si>
  <si>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</si>
  <si>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</si>
  <si>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</si>
  <si>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</si>
  <si>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</si>
  <si>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</si>
  <si>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</si>
  <si>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</si>
  <si>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</si>
  <si>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</si>
  <si>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</si>
  <si>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</si>
  <si>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</si>
  <si>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</si>
  <si>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</si>
  <si>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</si>
  <si>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</si>
  <si>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</si>
  <si>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</si>
  <si>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</si>
  <si>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</si>
  <si>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</si>
  <si>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</si>
  <si>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</si>
  <si>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</si>
  <si>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</si>
  <si>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</si>
  <si>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</si>
  <si>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</si>
  <si>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</si>
  <si>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</si>
  <si>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</si>
  <si>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</si>
  <si>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</si>
  <si>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</si>
  <si>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</si>
  <si>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</si>
  <si>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</si>
  <si>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</si>
  <si>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</si>
  <si>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</si>
  <si>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</si>
  <si>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</si>
  <si>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</si>
  <si>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</si>
  <si>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</si>
  <si>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</si>
  <si>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</si>
  <si>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</si>
  <si>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</si>
  <si>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</si>
  <si>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</si>
  <si>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</si>
  <si>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</si>
  <si>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</si>
  <si>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</si>
  <si>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</si>
  <si>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</si>
  <si>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</si>
  <si>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</si>
  <si>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</si>
  <si>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</si>
  <si>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</si>
  <si>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</si>
  <si>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</si>
  <si>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</si>
  <si>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</si>
  <si>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</si>
  <si>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</si>
  <si>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</si>
  <si>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</si>
  <si>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</si>
  <si>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</si>
  <si>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</si>
  <si>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</si>
  <si>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</si>
  <si>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</si>
  <si>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</si>
  <si>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</si>
  <si>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</si>
  <si>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</si>
  <si>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</si>
  <si>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</si>
  <si>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</si>
  <si>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</si>
  <si>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</si>
  <si>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</si>
  <si>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</si>
  <si>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</si>
  <si>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</si>
  <si>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</si>
  <si>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</si>
  <si>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</si>
  <si>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</si>
  <si>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</si>
  <si>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</si>
  <si>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</si>
  <si>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</si>
  <si>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</si>
  <si>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</si>
  <si>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</si>
  <si>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</si>
  <si>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</si>
  <si>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</si>
  <si>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</si>
  <si>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</si>
  <si>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</si>
  <si>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</si>
  <si>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</si>
  <si>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</si>
  <si>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</si>
  <si>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</si>
  <si>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</si>
  <si>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</si>
  <si>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</si>
  <si>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</si>
  <si>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</si>
  <si>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</si>
  <si>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</si>
  <si>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</si>
  <si>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</si>
  <si>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</si>
  <si>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</si>
  <si>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</si>
  <si>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</si>
  <si>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</si>
  <si>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</si>
  <si>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</si>
  <si>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</si>
  <si>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</si>
  <si>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</si>
  <si>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</si>
  <si>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</si>
  <si>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</si>
  <si>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</si>
  <si>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</si>
  <si>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</si>
  <si>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</si>
  <si>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</si>
  <si>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</si>
  <si>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</si>
  <si>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</si>
  <si>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</si>
  <si>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</si>
  <si>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</si>
  <si>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</si>
  <si>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</si>
  <si>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</si>
  <si>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</si>
  <si>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</si>
  <si>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</si>
  <si>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</si>
  <si>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</si>
  <si>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</si>
  <si>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</si>
  <si>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</si>
  <si>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</si>
  <si>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</si>
  <si>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</si>
  <si>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</si>
  <si>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</si>
  <si>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</si>
  <si>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</si>
  <si>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</si>
  <si>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</si>
  <si>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</si>
  <si>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</si>
  <si>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</si>
  <si>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</si>
  <si>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</si>
  <si>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</si>
  <si>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</si>
  <si>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</si>
  <si>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</si>
  <si>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</si>
  <si>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</si>
  <si>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</si>
  <si>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</si>
  <si>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</si>
  <si>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</si>
  <si>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</si>
  <si>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</si>
  <si>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</si>
  <si>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</si>
  <si>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</si>
  <si>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</si>
  <si>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</si>
  <si>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</si>
  <si>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</si>
  <si>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</si>
  <si>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</si>
  <si>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</si>
  <si>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</si>
  <si>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</si>
  <si>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</si>
  <si>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</si>
  <si>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</si>
  <si>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</si>
  <si>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</si>
  <si>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</si>
  <si>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</si>
  <si>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</si>
  <si>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</si>
  <si>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</si>
  <si>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</si>
  <si>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</si>
  <si>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</si>
  <si>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</si>
  <si>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</si>
  <si>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</si>
  <si>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</si>
  <si>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</si>
  <si>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</si>
  <si>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</si>
  <si>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</si>
  <si>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</si>
  <si>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</si>
  <si>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</si>
  <si>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</si>
  <si>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</si>
  <si>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</si>
  <si>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</si>
  <si>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</si>
  <si>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</si>
  <si>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</si>
  <si>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</si>
  <si>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</si>
  <si>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</si>
  <si>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</si>
  <si>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</si>
  <si>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</si>
  <si>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</si>
  <si>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</si>
  <si>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</si>
  <si>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</si>
  <si>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</si>
  <si>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</si>
  <si>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</si>
  <si>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</si>
  <si>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</si>
  <si>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</si>
  <si>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</si>
  <si>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</si>
  <si>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</si>
  <si>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</si>
  <si>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</si>
  <si>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</si>
  <si>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</si>
  <si>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</si>
  <si>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</si>
  <si>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</si>
  <si>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</si>
  <si>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</si>
  <si>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</si>
  <si>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</si>
  <si>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</si>
  <si>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</si>
  <si>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</si>
  <si>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</si>
  <si>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</si>
  <si>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</si>
  <si>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</si>
  <si>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</si>
  <si>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</si>
  <si>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</si>
  <si>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</si>
  <si>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</si>
  <si>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</si>
  <si>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</si>
  <si>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</si>
  <si>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</si>
  <si>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</si>
  <si>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</si>
  <si>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</si>
  <si>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</si>
  <si>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</si>
  <si>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</si>
  <si>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</si>
  <si>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</si>
  <si>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</si>
  <si>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</si>
  <si>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</si>
  <si>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</si>
  <si>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</si>
  <si>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</si>
  <si>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</si>
  <si>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</si>
  <si>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</si>
  <si>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</si>
  <si>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</si>
  <si>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</si>
  <si>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</si>
  <si>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</si>
  <si>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</si>
  <si>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</si>
  <si>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</si>
  <si>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</si>
  <si>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</si>
  <si>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</si>
  <si>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</si>
  <si>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</si>
  <si>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</si>
  <si>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</si>
  <si>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</si>
  <si>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</si>
  <si>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</si>
  <si>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</si>
  <si>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</si>
  <si>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</si>
  <si>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</si>
  <si>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</si>
  <si>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</si>
  <si>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</si>
  <si>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</si>
  <si>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</si>
  <si>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</si>
  <si>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</si>
  <si>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</si>
  <si>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</si>
  <si>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</si>
  <si>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</si>
  <si>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</si>
  <si>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</si>
  <si>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</si>
  <si>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</si>
  <si>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</si>
  <si>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</si>
  <si>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</si>
  <si>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</si>
  <si>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</si>
  <si>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</si>
  <si>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</si>
  <si>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</si>
  <si>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</si>
  <si>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</si>
  <si>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</si>
  <si>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</si>
  <si>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</si>
  <si>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</si>
  <si>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</si>
  <si>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</si>
  <si>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</si>
  <si>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</si>
  <si>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</si>
  <si>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</si>
  <si>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</si>
  <si>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</si>
  <si>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</si>
  <si>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</si>
  <si>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</si>
  <si>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</si>
  <si>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</si>
  <si>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</si>
  <si>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</si>
  <si>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</si>
  <si>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</si>
  <si>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</si>
  <si>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</si>
  <si>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</si>
  <si>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</si>
  <si>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</si>
  <si>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</si>
  <si>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</si>
  <si>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</si>
  <si>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</si>
  <si>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</si>
  <si>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</si>
  <si>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</si>
  <si>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</si>
  <si>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</si>
  <si>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</si>
  <si>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</si>
  <si>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</si>
  <si>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</si>
  <si>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</si>
  <si>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</si>
  <si>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</si>
  <si>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</si>
  <si>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</si>
  <si>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</si>
  <si>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</si>
  <si>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</si>
  <si>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</si>
  <si>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</si>
  <si>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</si>
  <si>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</si>
  <si>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</si>
  <si>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</si>
  <si>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</si>
  <si>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</si>
  <si>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</si>
  <si>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</si>
  <si>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</si>
  <si>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</si>
  <si>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</si>
  <si>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</si>
  <si>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</si>
  <si>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</si>
  <si>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</si>
  <si>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</si>
  <si>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</si>
  <si>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</si>
  <si>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</si>
  <si>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</si>
  <si>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</si>
  <si>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</si>
  <si>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</si>
  <si>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</si>
  <si>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</si>
  <si>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</si>
  <si>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</si>
  <si>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</si>
  <si>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</si>
  <si>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</si>
  <si>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</si>
  <si>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</si>
  <si>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</si>
  <si>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</si>
  <si>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</si>
  <si>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</si>
  <si>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</si>
  <si>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</si>
  <si>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</si>
  <si>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</si>
  <si>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</si>
  <si>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</si>
  <si>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</si>
  <si>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</si>
  <si>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</si>
  <si>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</si>
  <si>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</si>
  <si>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</si>
  <si>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</si>
  <si>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</si>
  <si>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</si>
  <si>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</si>
  <si>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</si>
  <si>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</si>
  <si>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</si>
  <si>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</si>
  <si>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</si>
  <si>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</si>
  <si>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</si>
  <si>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</si>
  <si>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</si>
  <si>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</si>
  <si>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</si>
  <si>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</si>
  <si>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</si>
  <si>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</si>
  <si>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</si>
  <si>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</si>
  <si>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</si>
  <si>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</si>
  <si>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</si>
  <si>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</si>
  <si>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</si>
  <si>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</si>
  <si>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</si>
  <si>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</si>
  <si>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</si>
  <si>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</si>
  <si>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</si>
  <si>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</si>
  <si>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</si>
  <si>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</si>
  <si>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</si>
  <si>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</si>
  <si>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</si>
  <si>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</si>
  <si>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</si>
  <si>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</si>
  <si>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</si>
  <si>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</si>
  <si>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</si>
  <si>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</si>
  <si>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</si>
  <si>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</si>
  <si>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</si>
  <si>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</si>
  <si>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</si>
  <si>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</si>
  <si>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</si>
  <si>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</si>
  <si>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</si>
  <si>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</si>
  <si>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</si>
  <si>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</si>
  <si>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</si>
  <si>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</si>
  <si>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</si>
  <si>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</si>
  <si>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</si>
  <si>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</si>
  <si>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</si>
  <si>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</si>
  <si>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</si>
  <si>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</si>
  <si>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</si>
  <si>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</si>
  <si>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</si>
  <si>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</si>
  <si>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</si>
  <si>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</si>
  <si>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</si>
  <si>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</si>
  <si>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</si>
  <si>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</si>
  <si>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</si>
  <si>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</si>
  <si>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</si>
  <si>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</si>
  <si>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</si>
  <si>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</si>
  <si>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</si>
  <si>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</si>
  <si>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</si>
  <si>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</si>
  <si>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</si>
  <si>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</si>
  <si>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</si>
  <si>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</si>
  <si>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</si>
  <si>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</si>
  <si>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</si>
  <si>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</si>
  <si>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</si>
  <si>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</si>
  <si>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</si>
  <si>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</si>
  <si>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</si>
  <si>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</si>
  <si>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</si>
  <si>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</si>
  <si>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</si>
  <si>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</si>
  <si>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</si>
  <si>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</si>
  <si>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</si>
  <si>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</si>
  <si>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</si>
  <si>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</si>
  <si>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</si>
  <si>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</si>
  <si>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</si>
  <si>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</si>
  <si>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</si>
  <si>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</si>
  <si>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</si>
  <si>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</si>
  <si>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</si>
  <si>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</si>
  <si>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</si>
  <si>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</si>
  <si>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</si>
  <si>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</si>
  <si>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</si>
  <si>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</si>
  <si>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</si>
  <si>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</si>
  <si>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</si>
  <si>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</si>
  <si>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</si>
  <si>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</si>
  <si>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</si>
  <si>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</si>
  <si>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</si>
  <si>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</si>
  <si>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</si>
  <si>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</si>
  <si>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</si>
  <si>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</si>
  <si>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</si>
  <si>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</si>
  <si>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</si>
  <si>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</si>
  <si>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</si>
  <si>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</si>
  <si>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</si>
  <si>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</si>
  <si>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</si>
  <si>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</si>
  <si>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</si>
  <si>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</si>
  <si>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</si>
  <si>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</si>
  <si>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</si>
  <si>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</si>
  <si>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</si>
  <si>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</si>
  <si>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</si>
  <si>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</si>
  <si>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</si>
  <si>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</si>
  <si>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</si>
  <si>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</si>
  <si>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</si>
  <si>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</si>
  <si>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</si>
  <si>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</si>
  <si>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</si>
  <si>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</si>
  <si>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</si>
  <si>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</si>
  <si>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</si>
  <si>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</si>
  <si>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</si>
  <si>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</si>
  <si>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</si>
  <si>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</si>
  <si>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</si>
  <si>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</si>
  <si>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</si>
  <si>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</si>
  <si>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</si>
  <si>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</si>
  <si>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</si>
  <si>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</si>
  <si>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</si>
  <si>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</si>
  <si>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</si>
  <si>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</si>
  <si>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</si>
  <si>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</si>
  <si>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</si>
  <si>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</si>
  <si>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</si>
  <si>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</si>
  <si>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</si>
  <si>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</si>
  <si>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</si>
  <si>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</si>
  <si>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</si>
  <si>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</si>
  <si>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</si>
  <si>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</si>
  <si>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</si>
  <si>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</si>
  <si>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</si>
  <si>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</si>
  <si>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</si>
  <si>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</si>
  <si>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</si>
  <si>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</si>
  <si>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</si>
  <si>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</si>
  <si>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</si>
  <si>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</si>
  <si>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</si>
  <si>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</si>
  <si>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</si>
  <si>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</si>
  <si>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</si>
  <si>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</si>
  <si>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</si>
  <si>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</si>
  <si>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</si>
  <si>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</si>
  <si>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</si>
  <si>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</si>
  <si>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</si>
  <si>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</si>
  <si>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</si>
  <si>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</si>
  <si>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</si>
  <si>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</si>
  <si>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</si>
  <si>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</si>
  <si>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</si>
  <si>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</si>
  <si>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</si>
  <si>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</si>
  <si>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</si>
  <si>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</si>
  <si>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</si>
  <si>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</si>
  <si>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</si>
  <si>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</si>
  <si>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</si>
  <si>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</si>
  <si>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</si>
  <si>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</si>
  <si>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</si>
  <si>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</si>
  <si>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</si>
  <si>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</si>
  <si>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</si>
  <si>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</si>
  <si>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</si>
  <si>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</si>
  <si>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</si>
  <si>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</si>
  <si>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</si>
  <si>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</si>
  <si>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</si>
  <si>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</si>
  <si>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</si>
  <si>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</si>
  <si>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</si>
  <si>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</si>
  <si>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</si>
  <si>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</si>
  <si>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</si>
  <si>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</si>
  <si>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</si>
  <si>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</si>
  <si>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</si>
  <si>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</si>
  <si>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</si>
  <si>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</si>
  <si>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</si>
  <si>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</si>
  <si>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</si>
  <si>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</si>
  <si>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</si>
  <si>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</si>
  <si>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</si>
  <si>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</si>
  <si>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</si>
  <si>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</si>
  <si>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</si>
  <si>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</si>
  <si>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</si>
  <si>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</si>
  <si>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</si>
  <si>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</si>
  <si>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</si>
  <si>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</si>
  <si>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</si>
  <si>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</si>
  <si>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</si>
  <si>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</si>
  <si>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</si>
  <si>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</si>
  <si>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</si>
  <si>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</si>
  <si>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</si>
  <si>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</si>
  <si>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</si>
  <si>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</si>
  <si>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</si>
  <si>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</si>
  <si>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</si>
  <si>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</si>
  <si>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</si>
  <si>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</si>
  <si>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</si>
  <si>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</si>
  <si>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</si>
  <si>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</si>
  <si>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</si>
  <si>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</si>
  <si>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</si>
  <si>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</si>
  <si>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</si>
  <si>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</si>
  <si>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</si>
  <si>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</si>
  <si>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</si>
  <si>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</si>
  <si>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</si>
  <si>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</si>
  <si>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</si>
  <si>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</si>
  <si>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</si>
  <si>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</si>
  <si>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</si>
  <si>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</si>
  <si>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</si>
  <si>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</si>
  <si>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</si>
  <si>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</si>
  <si>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</si>
  <si>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</si>
  <si>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</si>
  <si>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</si>
  <si>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</si>
  <si>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</si>
  <si>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</si>
  <si>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</si>
  <si>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</si>
  <si>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</si>
  <si>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</si>
  <si>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</si>
  <si>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</si>
  <si>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</si>
  <si>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</si>
  <si>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</si>
  <si>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</si>
  <si>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</si>
  <si>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</si>
  <si>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</si>
  <si>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</si>
  <si>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</si>
  <si>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</si>
  <si>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</si>
  <si>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</si>
  <si>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</si>
  <si>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</si>
  <si>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</si>
  <si>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</si>
  <si>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</si>
  <si>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</si>
  <si>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</si>
  <si>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</si>
  <si>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</si>
  <si>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</si>
  <si>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</si>
  <si>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</si>
  <si>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</si>
  <si>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</si>
  <si>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</si>
  <si>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</si>
  <si>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</si>
  <si>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</si>
  <si>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</si>
  <si>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</si>
  <si>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</si>
  <si>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</si>
  <si>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</si>
  <si>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</si>
  <si>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</si>
  <si>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</si>
  <si>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</si>
  <si>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</si>
  <si>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</si>
  <si>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</si>
  <si>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</si>
  <si>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</si>
  <si>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</si>
  <si>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</si>
  <si>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</si>
  <si>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</si>
  <si>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</si>
  <si>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</si>
  <si>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</si>
  <si>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</si>
  <si>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</si>
  <si>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</si>
  <si>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</si>
  <si>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</si>
  <si>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</si>
  <si>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</si>
  <si>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</si>
  <si>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</si>
  <si>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</si>
  <si>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</si>
  <si>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</si>
  <si>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</si>
  <si>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</si>
  <si>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</si>
  <si>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</si>
  <si>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</si>
  <si>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</si>
  <si>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</si>
  <si>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</si>
  <si>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</si>
  <si>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</si>
  <si>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</si>
  <si>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</si>
  <si>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</si>
  <si>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</si>
  <si>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</si>
  <si>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</si>
  <si>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</si>
  <si>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</si>
  <si>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</si>
  <si>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</si>
  <si>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</si>
  <si>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</si>
  <si>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</si>
  <si>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</si>
  <si>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</si>
  <si>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</si>
  <si>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</si>
  <si>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</si>
  <si>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</si>
  <si>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</si>
  <si>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</si>
  <si>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</si>
  <si>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</si>
  <si>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</si>
  <si>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</si>
  <si>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</si>
  <si>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</si>
  <si>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</si>
  <si>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</si>
  <si>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</si>
  <si>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</si>
  <si>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</si>
  <si>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</si>
  <si>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</si>
  <si>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</si>
  <si>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</si>
  <si>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</si>
  <si>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</si>
  <si>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</si>
  <si>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</si>
  <si>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</si>
  <si>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</si>
  <si>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</si>
  <si>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</si>
  <si>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</si>
  <si>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</si>
  <si>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</si>
  <si>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</si>
  <si>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</si>
  <si>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</si>
  <si>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</si>
  <si>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</si>
  <si>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</si>
  <si>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</si>
  <si>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</si>
  <si>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</si>
  <si>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</si>
  <si>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</si>
  <si>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</si>
  <si>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</si>
  <si>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</si>
  <si>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</si>
  <si>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</si>
  <si>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</si>
  <si>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</si>
  <si>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</si>
  <si>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</si>
  <si>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</si>
  <si>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</si>
  <si>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</si>
  <si>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</si>
  <si>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</si>
  <si>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</si>
  <si>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</si>
  <si>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</si>
  <si>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</si>
  <si>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</si>
  <si>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</si>
  <si>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</si>
  <si>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</si>
  <si>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</si>
  <si>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</si>
  <si>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</si>
  <si>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</si>
  <si>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</si>
  <si>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</si>
  <si>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</si>
  <si>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</si>
  <si>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</si>
  <si>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</si>
  <si>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</si>
  <si>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</si>
  <si>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</si>
  <si>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</si>
  <si>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</si>
  <si>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</si>
  <si>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</si>
  <si>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</si>
  <si>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</si>
  <si>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</si>
  <si>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</si>
  <si>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</si>
  <si>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</si>
  <si>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</si>
  <si>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</si>
  <si>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</si>
  <si>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</si>
  <si>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</si>
  <si>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</si>
  <si>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</si>
  <si>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</si>
  <si>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</si>
  <si>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</si>
  <si>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</si>
  <si>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</si>
  <si>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</si>
  <si>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</si>
  <si>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</si>
  <si>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</si>
  <si>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</si>
  <si>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</si>
  <si>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</si>
  <si>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</si>
  <si>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</si>
  <si>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</si>
  <si>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</si>
  <si>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</si>
  <si>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</si>
  <si>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</si>
  <si>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</si>
  <si>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</si>
  <si>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</si>
  <si>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</si>
  <si>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</si>
  <si>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</si>
  <si>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</si>
  <si>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</si>
  <si>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</si>
  <si>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</si>
  <si>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</si>
  <si>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</si>
  <si>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</si>
  <si>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</si>
  <si>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</si>
  <si>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</si>
  <si>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</si>
  <si>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</si>
  <si>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</si>
  <si>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</si>
  <si>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</si>
  <si>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</si>
  <si>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</si>
  <si>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</si>
  <si>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</si>
  <si>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</si>
  <si>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</si>
  <si>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</si>
  <si>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</si>
  <si>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</si>
  <si>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</si>
  <si>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</si>
  <si>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</si>
  <si>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</si>
  <si>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</si>
  <si>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</si>
  <si>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</si>
  <si>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</si>
  <si>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</si>
  <si>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</si>
  <si>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</si>
  <si>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</si>
  <si>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</si>
  <si>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</si>
  <si>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</si>
  <si>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</si>
  <si>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</si>
  <si>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</si>
  <si>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</si>
  <si>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</si>
  <si>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</si>
  <si>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</si>
  <si>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</si>
  <si>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</si>
  <si>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</si>
  <si>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</si>
  <si>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</si>
  <si>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</si>
  <si>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</si>
  <si>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</si>
  <si>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</si>
  <si>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</si>
  <si>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</si>
  <si>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</si>
  <si>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</si>
  <si>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</si>
  <si>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</si>
  <si>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</si>
  <si>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</si>
  <si>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</si>
  <si>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</si>
  <si>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</si>
  <si>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</si>
  <si>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</si>
  <si>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</si>
  <si>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</si>
  <si>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</si>
  <si>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</si>
  <si>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</si>
  <si>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</si>
  <si>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</si>
  <si>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</si>
  <si>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</si>
  <si>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</si>
  <si>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</si>
  <si>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</si>
  <si>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</si>
  <si>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</si>
  <si>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</si>
  <si>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</si>
  <si>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</si>
  <si>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</si>
  <si>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</si>
  <si>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</si>
  <si>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</si>
  <si>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</si>
  <si>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</si>
  <si>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</si>
  <si>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</si>
  <si>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</si>
  <si>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</si>
  <si>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</si>
  <si>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</si>
  <si>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</si>
  <si>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</si>
  <si>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</si>
  <si>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</si>
  <si>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</si>
  <si>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</si>
  <si>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</si>
  <si>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</si>
  <si>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</si>
  <si>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</si>
  <si>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</si>
  <si>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</si>
  <si>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</si>
  <si>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</si>
  <si>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</si>
  <si>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</si>
  <si>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</si>
  <si>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</si>
  <si>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</si>
  <si>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</si>
  <si>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</si>
  <si>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</si>
  <si>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</si>
  <si>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</si>
  <si>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</si>
  <si>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</si>
  <si>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</si>
  <si>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</si>
  <si>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</si>
  <si>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</si>
  <si>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</si>
  <si>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</si>
  <si>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</si>
  <si>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</si>
  <si>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</si>
  <si>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</si>
  <si>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</si>
  <si>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</si>
  <si>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</si>
  <si>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</si>
  <si>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</si>
  <si>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</si>
  <si>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</si>
  <si>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</si>
  <si>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</si>
  <si>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</si>
  <si>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</si>
  <si>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</si>
  <si>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</si>
  <si>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</si>
  <si>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</si>
  <si>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</si>
  <si>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</si>
  <si>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</si>
  <si>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</si>
  <si>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</si>
  <si>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</si>
  <si>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</si>
  <si>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</si>
  <si>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</si>
  <si>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</si>
  <si>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</si>
  <si>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</si>
  <si>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</si>
  <si>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</si>
  <si>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</si>
  <si>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</si>
  <si>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</si>
  <si>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</si>
  <si>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</si>
  <si>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</si>
  <si>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</si>
  <si>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</si>
  <si>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</si>
  <si>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</si>
  <si>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</si>
  <si>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</si>
  <si>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</si>
  <si>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</si>
  <si>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</si>
  <si>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</si>
  <si>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</si>
  <si>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</si>
  <si>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</si>
  <si>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</si>
  <si>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</si>
  <si>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</si>
  <si>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</si>
  <si>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</si>
  <si>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</si>
  <si>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</si>
  <si>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</si>
  <si>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</si>
  <si>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</si>
  <si>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</si>
  <si>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</si>
  <si>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</si>
  <si>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</si>
  <si>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</si>
  <si>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</si>
  <si>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</si>
  <si>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</si>
  <si>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</si>
  <si>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</si>
  <si>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</si>
  <si>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</si>
  <si>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</si>
  <si>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</si>
  <si>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</si>
  <si>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</si>
  <si>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</si>
  <si>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</si>
  <si>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</si>
  <si>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</si>
  <si>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</si>
  <si>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</si>
  <si>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</si>
  <si>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</si>
  <si>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</si>
  <si>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</si>
  <si>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</si>
  <si>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</si>
  <si>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</si>
  <si>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</si>
  <si>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</si>
  <si>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</si>
  <si>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</si>
  <si>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</si>
  <si>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</si>
  <si>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</si>
  <si>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</si>
  <si>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</si>
  <si>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</si>
  <si>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</si>
  <si>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</si>
  <si>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</si>
  <si>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</si>
  <si>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</si>
  <si>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</si>
  <si>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</si>
  <si>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</si>
  <si>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</si>
  <si>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</si>
  <si>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</si>
  <si>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</si>
  <si>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</si>
  <si>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</si>
  <si>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</si>
  <si>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</si>
  <si>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</si>
  <si>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</si>
  <si>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</si>
  <si>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</si>
  <si>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</si>
  <si>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</si>
  <si>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</si>
  <si>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</si>
  <si>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</si>
  <si>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</si>
  <si>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</si>
  <si>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</si>
  <si>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</si>
  <si>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</si>
  <si>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</si>
  <si>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</si>
  <si>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</si>
  <si>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</si>
  <si>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</si>
  <si>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</si>
  <si>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</si>
  <si>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</si>
  <si>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</si>
  <si>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</si>
  <si>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</si>
  <si>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</si>
  <si>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</si>
  <si>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</si>
  <si>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</si>
  <si>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</si>
  <si>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</si>
  <si>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</si>
  <si>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</si>
  <si>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</si>
  <si>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</si>
  <si>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</si>
  <si>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</si>
  <si>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</si>
  <si>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</si>
  <si>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</si>
  <si>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</si>
  <si>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</si>
  <si>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</si>
  <si>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</si>
  <si>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</si>
  <si>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</si>
  <si>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</si>
  <si>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</si>
  <si>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</si>
  <si>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</si>
  <si>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</si>
  <si>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</si>
  <si>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</si>
  <si>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</si>
  <si>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</si>
  <si>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</si>
  <si>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</si>
  <si>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</si>
  <si>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</si>
  <si>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</si>
  <si>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</si>
  <si>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</si>
  <si>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</si>
  <si>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</si>
  <si>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</si>
  <si>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</si>
  <si>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</si>
  <si>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</si>
  <si>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</si>
  <si>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</si>
  <si>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</si>
  <si>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</si>
  <si>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</si>
  <si>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</si>
  <si>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</si>
  <si>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</si>
  <si>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</si>
  <si>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</si>
  <si>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</si>
  <si>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</si>
  <si>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</si>
  <si>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</si>
  <si>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</si>
  <si>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</si>
  <si>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</si>
  <si>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</si>
  <si>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</si>
  <si>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</si>
  <si>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</si>
  <si>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</si>
  <si>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</si>
  <si>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</si>
  <si>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</si>
  <si>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</si>
  <si>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</si>
  <si>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</si>
  <si>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</si>
  <si>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</si>
  <si>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</si>
  <si>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</si>
  <si>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</si>
  <si>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</si>
  <si>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</si>
  <si>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</si>
  <si>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</si>
  <si>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</si>
  <si>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</si>
  <si>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</si>
  <si>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</si>
  <si>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</si>
  <si>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</si>
  <si>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</si>
  <si>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</si>
  <si>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</si>
  <si>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</si>
  <si>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</si>
  <si>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</si>
  <si>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</si>
  <si>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</si>
  <si>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</si>
  <si>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</si>
  <si>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</si>
  <si>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</si>
  <si>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</si>
  <si>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</si>
  <si>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</si>
  <si>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</si>
  <si>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</si>
  <si>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</si>
  <si>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</si>
  <si>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</si>
  <si>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</si>
  <si>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</si>
  <si>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</si>
  <si>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</si>
  <si>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</si>
  <si>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</si>
  <si>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</si>
  <si>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</si>
  <si>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</si>
  <si>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</si>
  <si>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</si>
  <si>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</si>
  <si>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</si>
  <si>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</si>
  <si>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</si>
  <si>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</si>
  <si>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</si>
  <si>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</si>
  <si>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</si>
  <si>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</si>
  <si>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</si>
  <si>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</si>
  <si>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</si>
  <si>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</si>
  <si>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</si>
  <si>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</si>
  <si>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</si>
  <si>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</si>
  <si>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</si>
  <si>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</si>
  <si>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</si>
  <si>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</si>
  <si>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</si>
  <si>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</si>
  <si>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</si>
  <si>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</si>
  <si>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</si>
  <si>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</si>
  <si>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</si>
  <si>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</si>
  <si>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</si>
  <si>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</si>
  <si>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</si>
  <si>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</si>
  <si>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</si>
  <si>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</si>
  <si>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</si>
  <si>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</si>
  <si>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</si>
  <si>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</si>
  <si>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</si>
  <si>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</si>
  <si>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</si>
  <si>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</si>
  <si>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</si>
  <si>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</si>
  <si>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</si>
  <si>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</si>
  <si>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</si>
  <si>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</si>
  <si>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</si>
  <si>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</si>
  <si>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</si>
  <si>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</si>
  <si>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</si>
  <si>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</si>
  <si>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</si>
  <si>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</si>
  <si>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</si>
  <si>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</si>
  <si>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</si>
  <si>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</si>
  <si>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</si>
  <si>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</si>
  <si>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</si>
  <si>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</si>
  <si>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</si>
  <si>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</si>
  <si>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</si>
  <si>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</si>
  <si>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</si>
  <si>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</si>
  <si>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</si>
  <si>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</si>
  <si>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</si>
  <si>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</si>
  <si>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</si>
  <si>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</si>
  <si>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</si>
  <si>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</si>
  <si>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</si>
  <si>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</si>
  <si>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</si>
  <si>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</si>
  <si>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</si>
  <si>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</si>
  <si>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</si>
  <si>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</si>
  <si>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</si>
  <si>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</si>
  <si>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</si>
  <si>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</si>
  <si>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</si>
  <si>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</si>
  <si>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</si>
  <si>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</si>
  <si>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</si>
  <si>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</si>
  <si>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</si>
  <si>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</si>
  <si>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</si>
  <si>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</si>
  <si>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</si>
  <si>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</si>
  <si>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</si>
  <si>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</si>
  <si>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</si>
  <si>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</si>
  <si>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</si>
  <si>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</si>
  <si>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</si>
  <si>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</si>
  <si>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</si>
  <si>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</si>
  <si>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</si>
  <si>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</si>
  <si>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</si>
  <si>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</si>
  <si>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</si>
  <si>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</si>
  <si>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</si>
  <si>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</si>
  <si>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</si>
  <si>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</si>
  <si>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</si>
  <si>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</si>
  <si>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</si>
  <si>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</si>
  <si>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</si>
  <si>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</si>
  <si>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</si>
  <si>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</si>
  <si>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</si>
  <si>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</si>
  <si>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</si>
  <si>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</si>
  <si>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</si>
  <si>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</si>
  <si>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</si>
  <si>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</si>
  <si>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</si>
  <si>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</si>
  <si>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</si>
  <si>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</si>
  <si>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</si>
  <si>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</si>
  <si>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</si>
  <si>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</si>
  <si>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</si>
  <si>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</si>
  <si>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</si>
  <si>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</si>
  <si>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</si>
  <si>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</si>
  <si>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</si>
  <si>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</si>
  <si>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</si>
  <si>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</si>
  <si>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</si>
  <si>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</si>
  <si>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</si>
  <si>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</si>
  <si>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</si>
  <si>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</si>
  <si>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</si>
  <si>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</si>
  <si>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</si>
  <si>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</si>
  <si>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</si>
  <si>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</si>
  <si>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</si>
  <si>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</si>
  <si>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</si>
  <si>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</si>
  <si>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</si>
  <si>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</si>
  <si>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</si>
  <si>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</si>
  <si>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</si>
  <si>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</si>
  <si>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</si>
  <si>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</si>
  <si>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</si>
  <si>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</si>
  <si>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</si>
  <si>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</si>
  <si>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</si>
  <si>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</si>
  <si>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</si>
  <si>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</si>
  <si>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</si>
  <si>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</si>
  <si>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</si>
  <si>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</si>
  <si>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</si>
  <si>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</si>
  <si>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</si>
  <si>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</si>
  <si>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</si>
  <si>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</si>
  <si>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</si>
  <si>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</si>
  <si>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</si>
  <si>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</si>
  <si>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</si>
  <si>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</si>
  <si>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</si>
  <si>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</si>
  <si>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</si>
  <si>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</si>
  <si>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</si>
  <si>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</si>
  <si>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</si>
  <si>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</si>
  <si>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</si>
  <si>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</si>
  <si>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</si>
  <si>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</si>
  <si>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</si>
  <si>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</si>
  <si>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</si>
  <si>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</si>
  <si>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</si>
  <si>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</si>
  <si>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</si>
  <si>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</si>
  <si>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</si>
  <si>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</si>
  <si>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</si>
  <si>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</si>
  <si>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</si>
  <si>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</si>
  <si>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</si>
  <si>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</si>
  <si>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</si>
  <si>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</si>
  <si>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</si>
  <si>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</si>
  <si>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</si>
  <si>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</si>
  <si>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</si>
  <si>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</si>
  <si>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</si>
  <si>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</si>
  <si>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</si>
  <si>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</si>
  <si>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</si>
  <si>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</si>
  <si>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</si>
  <si>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</si>
  <si>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</si>
  <si>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</si>
  <si>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</si>
  <si>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</si>
  <si>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</si>
  <si>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</si>
  <si>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</si>
  <si>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</si>
  <si>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</si>
  <si>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</si>
  <si>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</si>
  <si>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</si>
  <si>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</si>
  <si>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</si>
  <si>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</si>
  <si>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</si>
  <si>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</si>
  <si>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</si>
  <si>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</si>
  <si>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</si>
  <si>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</si>
  <si>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</si>
  <si>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</si>
  <si>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</si>
  <si>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</si>
  <si>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</si>
  <si>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</si>
  <si>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</si>
  <si>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</si>
  <si>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</si>
  <si>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</si>
  <si>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</si>
  <si>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</si>
  <si>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</si>
  <si>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</si>
  <si>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</si>
  <si>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</si>
  <si>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</si>
  <si>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</si>
  <si>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</si>
  <si>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</si>
  <si>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</si>
  <si>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</si>
  <si>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</si>
  <si>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</si>
  <si>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</si>
  <si>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</si>
  <si>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</si>
  <si>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</si>
  <si>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</si>
  <si>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</si>
  <si>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</si>
  <si>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</si>
  <si>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</si>
  <si>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</si>
  <si>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</si>
  <si>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</si>
  <si>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</si>
  <si>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</si>
  <si>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</si>
  <si>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</si>
  <si>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</si>
  <si>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</si>
  <si>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</si>
  <si>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</si>
  <si>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</si>
  <si>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</si>
  <si>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</si>
  <si>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</si>
  <si>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</si>
  <si>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</si>
  <si>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</si>
  <si>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</si>
  <si>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</si>
  <si>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</si>
  <si>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</si>
  <si>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</si>
  <si>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</si>
  <si>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</si>
  <si>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</si>
  <si>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</si>
  <si>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</si>
  <si>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</si>
  <si>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</si>
  <si>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</si>
  <si>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</si>
  <si>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</si>
  <si>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</si>
  <si>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</si>
  <si>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</si>
  <si>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</si>
  <si>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</si>
  <si>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</si>
  <si>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</si>
  <si>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</si>
  <si>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</si>
  <si>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</si>
  <si>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</si>
  <si>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</si>
  <si>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</si>
  <si>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</si>
  <si>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</si>
  <si>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</si>
  <si>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</si>
  <si>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</si>
  <si>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</si>
  <si>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</si>
  <si>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</si>
  <si>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</si>
  <si>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</si>
  <si>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</si>
  <si>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</si>
  <si>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</si>
  <si>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</si>
  <si>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</si>
  <si>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</si>
  <si>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</si>
  <si>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</si>
  <si>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</si>
  <si>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</si>
  <si>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</si>
  <si>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</si>
  <si>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</si>
  <si>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</si>
  <si>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</si>
  <si>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</si>
  <si>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</si>
  <si>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</si>
  <si>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</si>
  <si>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</si>
  <si>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</si>
  <si>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</si>
  <si>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</si>
  <si>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</si>
  <si>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</si>
  <si>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</si>
  <si>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</si>
  <si>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</si>
  <si>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</si>
  <si>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</si>
  <si>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</si>
  <si>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</si>
  <si>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</si>
  <si>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</si>
  <si>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</si>
  <si>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</si>
  <si>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</si>
  <si>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</si>
  <si>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</si>
  <si>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</si>
  <si>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</si>
  <si>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</si>
  <si>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</si>
  <si>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</si>
  <si>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</si>
  <si>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</si>
  <si>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</si>
  <si>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</si>
  <si>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</si>
  <si>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</si>
  <si>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</si>
  <si>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</si>
  <si>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</si>
  <si>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</si>
  <si>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</si>
  <si>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</si>
  <si>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</si>
  <si>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</si>
  <si>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</si>
  <si>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</si>
  <si>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</si>
  <si>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</si>
  <si>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</si>
  <si>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</si>
  <si>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</si>
  <si>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</si>
  <si>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</si>
  <si>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</si>
  <si>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</si>
  <si>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</si>
  <si>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</si>
  <si>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</si>
  <si>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</si>
  <si>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</si>
  <si>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</si>
  <si>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</si>
  <si>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</si>
  <si>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</si>
  <si>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</si>
  <si>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</si>
  <si>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</si>
  <si>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</si>
  <si>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</si>
  <si>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</si>
  <si>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</si>
  <si>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</si>
  <si>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</si>
  <si>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</si>
  <si>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</si>
  <si>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</si>
  <si>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</si>
  <si>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</si>
  <si>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</si>
  <si>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</si>
  <si>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</si>
  <si>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</si>
  <si>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</si>
  <si>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</si>
  <si>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</si>
  <si>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</si>
  <si>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</si>
  <si>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</si>
  <si>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</si>
  <si>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</si>
  <si>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</si>
  <si>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</si>
  <si>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</si>
  <si>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</si>
  <si>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</si>
  <si>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</si>
  <si>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</si>
  <si>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</si>
  <si>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</si>
  <si>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</si>
  <si>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</si>
  <si>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</si>
  <si>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</si>
  <si>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</si>
  <si>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</si>
  <si>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</si>
  <si>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</si>
  <si>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</si>
  <si>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</si>
  <si>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</si>
  <si>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</si>
  <si>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</si>
  <si>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</si>
  <si>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</si>
  <si>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</si>
  <si>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</si>
  <si>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</si>
  <si>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</si>
  <si>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</si>
  <si>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</si>
  <si>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</si>
  <si>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</si>
  <si>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</si>
  <si>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</si>
  <si>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</si>
  <si>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</si>
  <si>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</si>
  <si>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</si>
  <si>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</si>
  <si>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</si>
  <si>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</si>
  <si>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</si>
  <si>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</si>
  <si>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</si>
  <si>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</si>
  <si>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</si>
  <si>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</si>
  <si>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</si>
  <si>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</si>
  <si>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</si>
  <si>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</si>
  <si>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</si>
  <si>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</si>
  <si>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</si>
  <si>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</si>
  <si>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</si>
  <si>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</si>
  <si>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</si>
  <si>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</si>
  <si>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</si>
  <si>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</si>
  <si>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</si>
  <si>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</si>
  <si>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</si>
  <si>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</si>
  <si>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</si>
  <si>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</si>
  <si>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</si>
  <si>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</si>
  <si>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</si>
  <si>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</si>
  <si>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</si>
  <si>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</si>
  <si>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</si>
  <si>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</si>
  <si>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</si>
  <si>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</si>
  <si>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</si>
  <si>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</si>
  <si>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</si>
  <si>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</si>
  <si>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</si>
  <si>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</si>
  <si>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</si>
  <si>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</si>
  <si>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</si>
  <si>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</si>
  <si>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</si>
  <si>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</si>
  <si>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</si>
  <si>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</si>
  <si>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</si>
  <si>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</si>
  <si>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</si>
  <si>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</si>
  <si>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</si>
  <si>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</si>
  <si>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</si>
  <si>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</si>
  <si>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</si>
  <si>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</si>
  <si>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</si>
  <si>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</si>
  <si>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</si>
  <si>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</si>
  <si>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</si>
  <si>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</si>
  <si>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</si>
  <si>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</si>
  <si>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</si>
  <si>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</si>
  <si>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</si>
  <si>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</si>
  <si>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</si>
  <si>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</si>
  <si>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</si>
  <si>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</si>
  <si>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</si>
  <si>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</si>
  <si>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</si>
  <si>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</si>
  <si>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</si>
  <si>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</si>
  <si>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</si>
  <si>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</si>
  <si>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</si>
  <si>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</si>
  <si>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</si>
  <si>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</si>
  <si>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</si>
  <si>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</si>
  <si>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</si>
  <si>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</si>
  <si>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</si>
  <si>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</si>
  <si>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</si>
  <si>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</si>
  <si>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</si>
  <si>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</si>
  <si>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</si>
  <si>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</si>
  <si>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</si>
  <si>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</si>
  <si>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</si>
  <si>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</si>
  <si>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</si>
  <si>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</si>
  <si>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</si>
  <si>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</si>
  <si>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</si>
  <si>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</si>
  <si>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</si>
  <si>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</si>
  <si>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</si>
  <si>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</si>
  <si>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</si>
  <si>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</si>
  <si>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</si>
  <si>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</si>
  <si>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</si>
  <si>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</si>
  <si>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</si>
  <si>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</si>
  <si>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</si>
  <si>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</si>
  <si>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</si>
  <si>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</si>
  <si>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</si>
  <si>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</si>
  <si>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</si>
  <si>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</si>
  <si>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</si>
  <si>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</si>
  <si>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</si>
  <si>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</si>
  <si>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</si>
  <si>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</si>
  <si>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</si>
  <si>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</si>
  <si>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</si>
  <si>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</si>
  <si>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</si>
  <si>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</si>
  <si>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</si>
  <si>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</si>
  <si>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</si>
  <si>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</si>
  <si>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</si>
  <si>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</si>
  <si>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</si>
  <si>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</si>
  <si>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</si>
  <si>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</si>
  <si>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</si>
  <si>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</si>
  <si>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</si>
  <si>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</si>
  <si>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</si>
  <si>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</si>
  <si>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</si>
  <si>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</si>
  <si>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</si>
  <si>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</si>
  <si>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</si>
  <si>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</si>
  <si>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</si>
  <si>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</si>
  <si>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</si>
  <si>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</si>
  <si>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</si>
  <si>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</si>
  <si>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</si>
  <si>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</si>
  <si>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</si>
  <si>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</si>
  <si>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</si>
  <si>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</si>
  <si>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</si>
  <si>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</si>
  <si>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</si>
  <si>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</si>
  <si>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</si>
  <si>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</si>
  <si>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</si>
  <si>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</si>
  <si>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</si>
  <si>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</si>
  <si>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</si>
  <si>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</si>
  <si>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</si>
  <si>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</si>
  <si>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</si>
  <si>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</si>
  <si>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</si>
  <si>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</si>
  <si>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</si>
  <si>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</si>
  <si>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</si>
  <si>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</si>
  <si>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</si>
  <si>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</si>
  <si>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</si>
  <si>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</si>
  <si>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</si>
  <si>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</si>
  <si>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</si>
  <si>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</si>
  <si>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</si>
  <si>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</si>
  <si>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</si>
  <si>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</si>
  <si>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</si>
  <si>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</si>
  <si>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</si>
  <si>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</si>
  <si>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</si>
  <si>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</si>
  <si>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</si>
  <si>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</si>
  <si>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</si>
  <si>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</si>
  <si>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</si>
  <si>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</si>
  <si>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</si>
  <si>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</si>
  <si>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</si>
  <si>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</si>
  <si>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</si>
  <si>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</si>
  <si>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</si>
  <si>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</si>
  <si>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</si>
  <si>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</si>
  <si>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</si>
  <si>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</si>
  <si>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</si>
  <si>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</si>
  <si>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</si>
  <si>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</si>
  <si>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</si>
  <si>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</si>
  <si>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</si>
  <si>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</si>
  <si>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</si>
  <si>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</si>
  <si>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</si>
  <si>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</si>
  <si>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</si>
  <si>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</si>
  <si>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</si>
  <si>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</si>
  <si>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</si>
  <si>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</si>
  <si>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</si>
  <si>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</si>
  <si>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</si>
  <si>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</si>
  <si>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</si>
  <si>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</si>
  <si>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</si>
  <si>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</si>
  <si>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</si>
  <si>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</si>
  <si>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</si>
  <si>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</si>
  <si>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</si>
  <si>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</si>
  <si>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</si>
  <si>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</si>
  <si>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</si>
  <si>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</si>
  <si>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</si>
  <si>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</si>
  <si>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</si>
  <si>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</si>
  <si>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</si>
  <si>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</si>
  <si>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</si>
  <si>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</si>
  <si>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</si>
  <si>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</si>
  <si>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</si>
  <si>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</si>
  <si>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</si>
  <si>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</si>
  <si>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</si>
  <si>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</si>
  <si>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</si>
  <si>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</si>
  <si>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</si>
  <si>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</si>
  <si>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</si>
  <si>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</si>
  <si>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</si>
  <si>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</si>
  <si>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</si>
  <si>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</si>
  <si>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</si>
  <si>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</si>
  <si>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</si>
  <si>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</si>
  <si>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</si>
  <si>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</si>
  <si>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</si>
  <si>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</si>
  <si>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</si>
  <si>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</si>
  <si>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</si>
  <si>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</si>
  <si>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</si>
  <si>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</si>
  <si>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</si>
  <si>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</si>
  <si>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</si>
  <si>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</si>
  <si>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</si>
  <si>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</si>
  <si>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</si>
  <si>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</si>
  <si>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</si>
  <si>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</si>
  <si>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</si>
  <si>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</si>
  <si>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</si>
  <si>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</si>
  <si>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</si>
  <si>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</si>
  <si>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</si>
  <si>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</si>
  <si>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</si>
  <si>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</si>
  <si>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</si>
  <si>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</si>
  <si>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</si>
  <si>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</si>
  <si>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</si>
  <si>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</si>
  <si>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</si>
  <si>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</si>
  <si>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</si>
  <si>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</si>
  <si>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</si>
  <si>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</si>
  <si>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</si>
  <si>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</si>
  <si>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</si>
  <si>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</si>
  <si>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</si>
  <si>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</si>
  <si>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</si>
  <si>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</si>
  <si>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</si>
  <si>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</si>
  <si>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</si>
  <si>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</si>
  <si>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</si>
  <si>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</si>
  <si>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</si>
  <si>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</si>
  <si>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</si>
  <si>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</si>
  <si>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</si>
  <si>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</si>
  <si>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</si>
  <si>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</si>
  <si>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</si>
  <si>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</si>
  <si>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</si>
  <si>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</si>
  <si>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</si>
  <si>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</si>
  <si>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</si>
  <si>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</si>
  <si>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</si>
  <si>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</si>
  <si>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</si>
  <si>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</si>
  <si>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</si>
  <si>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</si>
  <si>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</si>
  <si>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</si>
  <si>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</si>
  <si>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</si>
  <si>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</si>
  <si>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</si>
  <si>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</si>
  <si>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</si>
  <si>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</si>
  <si>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</si>
  <si>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</si>
  <si>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</si>
  <si>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</si>
  <si>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</si>
  <si>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</si>
  <si>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</si>
  <si>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</si>
  <si>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</si>
  <si>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</si>
  <si>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</si>
  <si>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</si>
  <si>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</si>
  <si>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</si>
  <si>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</si>
  <si>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</si>
  <si>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</si>
  <si>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</si>
  <si>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</si>
  <si>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</si>
  <si>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</si>
  <si>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</si>
  <si>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</si>
  <si>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</si>
  <si>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</si>
  <si>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</si>
  <si>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</si>
  <si>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</si>
  <si>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</si>
  <si>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</si>
  <si>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</si>
  <si>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</si>
  <si>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</si>
  <si>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</si>
  <si>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</si>
  <si>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</si>
  <si>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</si>
  <si>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</si>
  <si>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</si>
  <si>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</si>
  <si>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</si>
  <si>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</si>
  <si>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</si>
  <si>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</si>
  <si>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</si>
  <si>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</si>
  <si>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</si>
  <si>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</si>
  <si>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</si>
  <si>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</si>
  <si>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</si>
  <si>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</si>
  <si>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</si>
  <si>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</si>
  <si>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</si>
  <si>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</si>
  <si>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</si>
  <si>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</si>
  <si>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</si>
  <si>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</si>
  <si>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</si>
  <si>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</si>
  <si>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</si>
  <si>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</si>
  <si>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</si>
  <si>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</si>
  <si>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</si>
  <si>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</si>
  <si>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</si>
  <si>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</si>
  <si>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</si>
  <si>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</si>
  <si>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</si>
  <si>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</si>
  <si>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</si>
  <si>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</si>
  <si>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</si>
  <si>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</si>
  <si>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</si>
  <si>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</si>
  <si>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</si>
  <si>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</si>
  <si>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</si>
  <si>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</si>
  <si>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</si>
  <si>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</si>
  <si>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</si>
  <si>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</si>
  <si>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</si>
  <si>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</si>
  <si>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</si>
  <si>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</si>
  <si>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</si>
  <si>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</si>
  <si>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</si>
  <si>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</si>
  <si>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</si>
  <si>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</si>
  <si>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</si>
  <si>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</si>
  <si>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</si>
  <si>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</si>
  <si>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</si>
  <si>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</si>
  <si>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</si>
  <si>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</si>
  <si>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</si>
  <si>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</si>
  <si>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</si>
  <si>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</si>
  <si>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</si>
  <si>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</si>
  <si>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</si>
  <si>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</si>
  <si>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</si>
  <si>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</si>
  <si>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</si>
  <si>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</si>
  <si>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</si>
  <si>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</si>
  <si>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</si>
  <si>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</si>
  <si>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</si>
  <si>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</si>
  <si>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</si>
  <si>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</si>
  <si>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</si>
  <si>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</si>
  <si>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</si>
  <si>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</si>
  <si>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</si>
  <si>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</si>
  <si>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</si>
  <si>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</si>
  <si>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</si>
  <si>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</si>
  <si>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</si>
  <si>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</si>
  <si>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</si>
  <si>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</si>
  <si>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</si>
  <si>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</si>
  <si>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</si>
  <si>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</si>
  <si>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</si>
  <si>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</si>
  <si>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</si>
  <si>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</si>
  <si>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</si>
  <si>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</si>
  <si>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</si>
  <si>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</si>
  <si>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</si>
  <si>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</si>
  <si>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</si>
  <si>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</si>
  <si>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</si>
  <si>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</si>
  <si>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</si>
  <si>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</si>
  <si>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</si>
  <si>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</si>
  <si>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</si>
  <si>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</si>
  <si>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</si>
  <si>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</si>
  <si>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</si>
  <si>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</si>
  <si>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</si>
  <si>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</si>
  <si>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</si>
  <si>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</si>
  <si>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</si>
  <si>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</si>
  <si>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</si>
  <si>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</si>
  <si>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</si>
  <si>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</si>
  <si>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</si>
  <si>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</si>
  <si>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</si>
  <si>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</si>
  <si>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</si>
  <si>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</si>
  <si>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</si>
  <si>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</si>
  <si>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</si>
  <si>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</si>
  <si>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</si>
  <si>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</si>
  <si>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</si>
  <si>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</si>
  <si>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</si>
  <si>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</si>
  <si>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</si>
  <si>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</si>
  <si>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</si>
  <si>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</si>
  <si>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</si>
  <si>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</si>
  <si>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</si>
  <si>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</si>
  <si>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</si>
  <si>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</si>
  <si>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</si>
  <si>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</si>
  <si>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</si>
  <si>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</si>
  <si>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</si>
  <si>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</si>
  <si>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</si>
  <si>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</si>
  <si>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</si>
  <si>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</si>
  <si>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</si>
  <si>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</si>
  <si>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</si>
  <si>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</si>
  <si>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</si>
  <si>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</si>
  <si>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</si>
  <si>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</si>
  <si>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</si>
  <si>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</si>
  <si>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</si>
  <si>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</si>
  <si>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</si>
  <si>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</si>
  <si>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</si>
  <si>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</si>
  <si>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</si>
  <si>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</si>
  <si>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</si>
  <si>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</si>
  <si>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</si>
  <si>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</si>
  <si>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</si>
  <si>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</si>
  <si>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</si>
  <si>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</si>
  <si>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</si>
  <si>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</si>
  <si>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</si>
  <si>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</si>
  <si>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</si>
  <si>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</si>
  <si>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</si>
  <si>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</si>
  <si>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</si>
  <si>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</si>
  <si>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</si>
  <si>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</si>
  <si>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</si>
  <si>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</si>
  <si>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</si>
  <si>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</si>
  <si>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</si>
  <si>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</si>
  <si>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</si>
  <si>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</si>
  <si>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</si>
  <si>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</si>
  <si>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</si>
  <si>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</si>
  <si>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</si>
  <si>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</si>
  <si>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</si>
  <si>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</si>
  <si>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</si>
  <si>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</si>
  <si>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</si>
  <si>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</si>
  <si>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</si>
  <si>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</si>
  <si>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</si>
  <si>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</si>
  <si>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</si>
  <si>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</si>
  <si>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</si>
  <si>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</si>
  <si>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</si>
  <si>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</si>
  <si>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</si>
  <si>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</si>
  <si>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</si>
  <si>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</si>
  <si>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</si>
  <si>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</si>
  <si>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</si>
  <si>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</si>
  <si>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</si>
  <si>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</si>
  <si>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</si>
  <si>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</si>
  <si>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</si>
  <si>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</si>
  <si>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</si>
  <si>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</si>
  <si>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</si>
  <si>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</si>
  <si>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</si>
  <si>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</si>
  <si>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</si>
  <si>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</si>
  <si>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</si>
  <si>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</si>
  <si>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</si>
  <si>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</si>
  <si>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</si>
  <si>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</si>
  <si>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</si>
  <si>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</si>
  <si>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</si>
  <si>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</si>
  <si>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</si>
  <si>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</si>
  <si>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</si>
  <si>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</si>
  <si>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</si>
  <si>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</si>
  <si>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</si>
  <si>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</si>
  <si>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</si>
  <si>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</si>
  <si>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</si>
  <si>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</si>
  <si>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</si>
  <si>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</si>
  <si>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</si>
  <si>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</si>
  <si>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</si>
  <si>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</si>
  <si>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</si>
  <si>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</si>
  <si>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</si>
  <si>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</si>
  <si>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</si>
  <si>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</si>
  <si>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</si>
  <si>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</si>
  <si>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</si>
  <si>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</si>
  <si>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</si>
  <si>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</si>
  <si>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</si>
  <si>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</si>
  <si>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</si>
  <si>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</si>
  <si>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</si>
  <si>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</si>
  <si>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</si>
  <si>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</si>
  <si>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</si>
  <si>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</si>
  <si>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</si>
  <si>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</si>
  <si>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</si>
  <si>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</si>
  <si>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</si>
  <si>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</si>
  <si>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</si>
  <si>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</si>
  <si>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</si>
  <si>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</si>
  <si>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</si>
  <si>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</si>
  <si>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</si>
  <si>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</si>
  <si>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</si>
  <si>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</si>
  <si>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</si>
  <si>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</si>
  <si>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</si>
  <si>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</si>
  <si>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</si>
  <si>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</si>
  <si>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</si>
  <si>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</si>
  <si>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</si>
  <si>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</si>
  <si>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</si>
  <si>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</si>
  <si>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</si>
  <si>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</si>
  <si>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</si>
  <si>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</si>
  <si>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</si>
  <si>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</si>
  <si>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</si>
  <si>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</si>
  <si>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</si>
  <si>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</si>
  <si>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</si>
  <si>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</si>
  <si>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</si>
  <si>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</si>
  <si>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</si>
  <si>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</si>
  <si>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</si>
  <si>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</si>
  <si>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</si>
  <si>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</si>
  <si>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</si>
  <si>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</si>
  <si>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</si>
  <si>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</si>
  <si>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</si>
  <si>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</si>
  <si>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</si>
  <si>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</si>
  <si>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</si>
  <si>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</si>
  <si>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</si>
  <si>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</si>
  <si>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</si>
  <si>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</si>
  <si>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</si>
  <si>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</si>
  <si>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</si>
  <si>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</si>
  <si>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</si>
  <si>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</si>
  <si>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</si>
  <si>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</si>
  <si>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</si>
  <si>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</si>
  <si>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</si>
  <si>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</si>
  <si>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</si>
  <si>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</si>
  <si>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</si>
  <si>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</si>
  <si>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</si>
  <si>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</si>
  <si>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</si>
  <si>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</si>
  <si>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</si>
  <si>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</si>
  <si>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</si>
  <si>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</si>
  <si>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</si>
  <si>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</si>
  <si>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</si>
  <si>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</si>
  <si>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</si>
  <si>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</si>
  <si>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</si>
  <si>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</si>
  <si>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</si>
  <si>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</si>
  <si>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</si>
  <si>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</si>
  <si>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</si>
  <si>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</si>
  <si>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</si>
  <si>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</si>
  <si>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</si>
  <si>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</si>
  <si>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</si>
  <si>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</si>
  <si>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</si>
  <si>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</si>
  <si>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</si>
  <si>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</si>
  <si>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</si>
  <si>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</si>
  <si>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</si>
  <si>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</si>
  <si>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</si>
  <si>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</si>
  <si>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</si>
  <si>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</si>
  <si>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</si>
  <si>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</si>
  <si>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</si>
  <si>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</si>
  <si>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</si>
  <si>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</si>
  <si>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</si>
  <si>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</si>
  <si>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</si>
  <si>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</si>
  <si>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</si>
  <si>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</si>
  <si>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</si>
  <si>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</si>
  <si>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</si>
  <si>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</si>
  <si>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</si>
  <si>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</si>
  <si>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</si>
  <si>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</si>
  <si>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</si>
  <si>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</si>
  <si>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</si>
  <si>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</si>
  <si>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</si>
  <si>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</si>
  <si>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</si>
  <si>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</si>
  <si>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</si>
  <si>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</si>
  <si>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</si>
  <si>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</si>
  <si>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</si>
  <si>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</si>
  <si>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</si>
  <si>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</si>
  <si>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</si>
  <si>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</si>
  <si>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</si>
  <si>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</si>
  <si>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</si>
  <si>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</si>
  <si>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</si>
  <si>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</si>
  <si>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</si>
  <si>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</si>
  <si>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</si>
  <si>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</si>
  <si>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</si>
  <si>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</si>
  <si>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</si>
  <si>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</si>
  <si>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</si>
  <si>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</si>
  <si>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</si>
  <si>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</si>
  <si>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</si>
  <si>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</si>
  <si>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</si>
  <si>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</si>
  <si>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</si>
  <si>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</si>
  <si>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</si>
  <si>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</si>
  <si>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</si>
  <si>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</si>
  <si>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</si>
  <si>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</si>
  <si>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</si>
  <si>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</si>
  <si>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</si>
  <si>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</si>
  <si>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</si>
  <si>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</si>
  <si>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</si>
  <si>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</si>
  <si>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</si>
  <si>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</si>
  <si>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</si>
  <si>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</si>
  <si>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</si>
  <si>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</si>
  <si>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</si>
  <si>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</si>
  <si>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</si>
  <si>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</si>
  <si>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</si>
  <si>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</si>
  <si>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</si>
  <si>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</si>
  <si>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</si>
  <si>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</si>
  <si>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</si>
  <si>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</si>
  <si>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</si>
  <si>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</si>
  <si>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</si>
  <si>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</si>
  <si>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</si>
  <si>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</si>
  <si>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</si>
  <si>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</si>
  <si>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</si>
  <si>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</si>
  <si>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</si>
  <si>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</si>
  <si>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</si>
  <si>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</si>
  <si>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</si>
  <si>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</si>
  <si>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</si>
  <si>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</si>
  <si>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</si>
  <si>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</si>
  <si>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</si>
  <si>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</si>
  <si>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</si>
  <si>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</si>
  <si>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</si>
  <si>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</si>
  <si>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</si>
  <si>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</si>
  <si>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</si>
  <si>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</si>
  <si>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</si>
  <si>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</si>
  <si>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</si>
  <si>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</si>
  <si>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</si>
  <si>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</si>
  <si>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</si>
  <si>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</si>
  <si>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</si>
  <si>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</si>
  <si>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</si>
  <si>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</si>
  <si>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</si>
  <si>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</si>
  <si>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</si>
  <si>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</si>
  <si>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</si>
  <si>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</si>
  <si>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</si>
  <si>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</si>
  <si>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</si>
  <si>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</si>
  <si>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</si>
  <si>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</si>
  <si>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</si>
  <si>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</si>
  <si>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</si>
  <si>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</si>
  <si>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</si>
  <si>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</si>
  <si>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</si>
  <si>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</si>
  <si>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</si>
  <si>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</si>
  <si>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</si>
  <si>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</si>
  <si>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</si>
  <si>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</si>
  <si>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</si>
  <si>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</si>
  <si>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</si>
  <si>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</si>
  <si>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</si>
  <si>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</si>
  <si>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</si>
  <si>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</si>
  <si>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</si>
  <si>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</si>
  <si>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</si>
  <si>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</si>
  <si>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</si>
  <si>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</si>
  <si>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</si>
  <si>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</si>
  <si>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</si>
  <si>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</si>
  <si>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</si>
  <si>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</si>
  <si>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</si>
  <si>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</si>
  <si>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</si>
  <si>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</si>
  <si>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</si>
  <si>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</si>
  <si>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</si>
  <si>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</si>
  <si>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</si>
  <si>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</si>
  <si>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</si>
  <si>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</si>
  <si>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</si>
  <si>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</si>
  <si>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</si>
  <si>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</si>
  <si>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</si>
  <si>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</si>
  <si>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</si>
  <si>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</si>
  <si>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</si>
  <si>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</si>
  <si>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</si>
  <si>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</si>
  <si>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</si>
  <si>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</si>
  <si>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</si>
  <si>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</si>
  <si>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</si>
  <si>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</si>
  <si>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</si>
  <si>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</si>
  <si>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</si>
  <si>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</si>
  <si>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</si>
  <si>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</si>
  <si>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</si>
  <si>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</si>
  <si>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</si>
  <si>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</si>
  <si>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</si>
  <si>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</si>
  <si>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</si>
  <si>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</si>
  <si>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</si>
  <si>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</si>
  <si>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</si>
  <si>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</si>
  <si>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</si>
  <si>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</si>
  <si>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</si>
  <si>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</si>
  <si>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</si>
  <si>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</si>
  <si>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</si>
  <si>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</si>
  <si>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</si>
  <si>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</si>
  <si>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</si>
  <si>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</si>
  <si>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</si>
  <si>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</si>
  <si>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</si>
  <si>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</si>
  <si>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</si>
  <si>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</si>
  <si>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</si>
  <si>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</si>
  <si>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</si>
  <si>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</si>
  <si>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</si>
  <si>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</si>
  <si>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</si>
  <si>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</si>
  <si>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</si>
  <si>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</si>
  <si>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</si>
  <si>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</si>
  <si>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</si>
  <si>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</si>
  <si>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</si>
  <si>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</si>
  <si>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</si>
  <si>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</si>
  <si>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</si>
  <si>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</si>
  <si>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</si>
  <si>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</si>
  <si>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</si>
  <si>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</si>
  <si>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</si>
  <si>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</si>
  <si>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</si>
  <si>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</si>
  <si>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</si>
  <si>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</si>
  <si>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</si>
  <si>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</si>
  <si>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</si>
  <si>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</si>
  <si>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</si>
  <si>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</si>
  <si>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</si>
  <si>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</si>
  <si>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</si>
  <si>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</si>
  <si>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</si>
  <si>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</si>
  <si>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</si>
  <si>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</si>
  <si>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</si>
  <si>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</si>
  <si>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</si>
  <si>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</si>
  <si>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</si>
  <si>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</si>
  <si>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</si>
  <si>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</si>
  <si>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</si>
  <si>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</si>
  <si>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</si>
  <si>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</si>
  <si>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</si>
  <si>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</si>
  <si>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</si>
  <si>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</si>
  <si>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</si>
  <si>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</si>
  <si>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</si>
  <si>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</si>
  <si>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</si>
  <si>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</si>
  <si>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</si>
  <si>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</si>
  <si>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</si>
  <si>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</si>
  <si>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</si>
  <si>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</si>
  <si>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</si>
  <si>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</si>
  <si>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</si>
  <si>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</si>
  <si>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</si>
  <si>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</si>
  <si>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</si>
  <si>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</si>
  <si>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</si>
  <si>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</si>
  <si>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</si>
  <si>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</si>
  <si>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</si>
  <si>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</si>
  <si>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</si>
  <si>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</si>
  <si>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</si>
  <si>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</si>
  <si>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</si>
  <si>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</si>
  <si>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</si>
  <si>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</si>
  <si>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</si>
  <si>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</si>
  <si>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</si>
  <si>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</si>
  <si>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</si>
  <si>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</si>
  <si>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</si>
  <si>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</si>
  <si>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</si>
  <si>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</si>
  <si>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</si>
  <si>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</si>
  <si>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</si>
  <si>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</si>
  <si>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</si>
  <si>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</si>
  <si>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</si>
  <si>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</si>
  <si>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</si>
  <si>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</si>
  <si>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</si>
  <si>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</si>
  <si>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</si>
  <si>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</si>
  <si>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</si>
  <si>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</si>
  <si>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</si>
  <si>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</si>
  <si>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</si>
  <si>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</si>
  <si>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</si>
  <si>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</si>
  <si>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</si>
  <si>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</si>
  <si>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</si>
  <si>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</si>
  <si>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</si>
  <si>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</si>
  <si>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</si>
  <si>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</si>
  <si>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</si>
  <si>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</si>
  <si>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</si>
  <si>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</si>
  <si>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</si>
  <si>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</si>
  <si>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</si>
  <si>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</si>
  <si>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</si>
  <si>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</si>
  <si>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</si>
  <si>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</si>
  <si>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</si>
  <si>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</si>
  <si>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</si>
  <si>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</si>
  <si>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</si>
  <si>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</si>
  <si>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</si>
  <si>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</si>
  <si>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</si>
  <si>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</si>
  <si>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</si>
  <si>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</si>
  <si>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</si>
  <si>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</si>
  <si>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</si>
  <si>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</si>
  <si>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</si>
  <si>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</si>
  <si>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</si>
  <si>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moved ETA: 60 min</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</si>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</sst>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276.99511134259228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5.4440046296804212E-2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3.4335879630816635E-2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45939.943537268518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45939.943537268518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45939.943537268518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45939.943537268518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45939.943537268518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45939.943537268518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45939.943537268518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45939.943537268518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45939.943537268518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45939.943537268518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45939.943537268518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45939.943537268518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45939.943537268518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45939.943537268518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45939.943537268518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45939.943537268518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45939.943537268518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45939.943537268518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45939.943537268518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45939.943537268518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45939.943537268518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45939.943537268518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45939.943537268518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45939.943537268518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45939.943537268518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45939.943537268518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45939.943537268518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45939.943537268518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45939.943537268518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45939.943537268518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45939.943537268518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45939.943537268518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45939.943537268518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45939.943537268518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45939.943537268518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45939.943537268518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45939.943537268518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45939.943537268518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45939.943537268518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45939.943537268518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45939.943537268518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45939.943537268518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45939.943537268518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45939.943537268518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45939.943537268518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45939.943537268518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45939.943537268518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45939.943537268518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45939.943537268518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45939.943537268518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45939.943537268518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45939.943537268518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45939.943537268518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45939.943537268518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45939.943537268518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45939.943537268518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45939.943537268518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45939.943537268518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45939.943537268518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133.21645393518702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114.94369930555695</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0.23036597222380806</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29202</v>
      </c>
      <c r="E7" s="120" t="s">
        <v>38964</v>
      </c>
      <c r="F7" s="121">
        <v>45939.88484953704</v>
      </c>
      <c r="G7" s="122">
        <f ca="1">IFERROR(NOW()-F7,"-")</f>
        <v>5.8687731478130445E-2</v>
      </c>
      <c r="H7" s="121">
        <v>45939.879988425928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45939.943537268518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45939.943537268518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45939.943537268518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45939.943537268518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45939.943537268518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45939.943537268518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45939.943537268518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45939.943537268518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45939.943537268518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45939.943537268518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45939.943537268518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45939.943537268518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45939.943537268518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45939.943537268518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45939.943537268518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45939.943537268518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45939.943537268518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45939.943537268518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45939.943537268518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45939.943537268518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45939.943537268518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45939.943537268518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45939.943537268518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45939.943537268518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45939.943537268518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45939.943537268518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45939.943537268518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45939.943537268518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45939.943537268518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45939.943537268518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45939.943537268518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45939.943537268518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45939.943537268518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45939.943537268518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45939.943537268518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45939.943537268518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45939.943537268518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45939.943537268518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45939.943537268518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45939.943537268518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45939.943537268518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45939.943537268518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45939.943537268518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45939.943537268518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45939.943537268518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45939.943537268518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45939.943537268518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45939.943537268518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45939.943537268518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45939.943537268518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45939.943537268518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45939.943537268518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45939.943537268518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45939.943537268518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45939.943537268518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45939.943537268518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45939.943537268518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45939.943537268518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45939.943537268518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45939.943537268518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45939.943537268518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45939.943537268518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45939.943537268518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45939.943537268518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45939.943537268518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45939.943537268518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45939.943537268518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45939.943537268518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45939.943537268518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45939.943537268518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45939.943537268518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45939.943537268518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45939.943537268518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45939.943537268518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45939.943537268518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45939.943537268518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45939.943537268518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45939.943537268518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45939.943537268518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45939.943537268518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45939.943537268518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45939.943537268518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45939.943537268518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45939.943537268518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45939.943537268518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45939.943537268518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45939.943537268518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45939.943537268518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45939.943537268518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45939.943537268518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45939.943537268518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45939.943537268518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45939.943537268518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45939.943537268518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45939.943537268518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45939.943537268518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45939.943537268518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45939.943537268518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45939.943537268518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45939.943537268518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45939.943537268518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45939.943537268518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45939.943537268518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45939.943537268518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45939.943537268518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45939.943537268518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45939.943537268518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45939.943537268518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45939.943537268518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45939.943537268518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45939.943537268518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45939.943537268518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45939.943537268518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45939.943537268518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45939.943537268518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45939.943537268518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45939.943537268518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45939.943537268518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45939.943537268518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45939.943537268518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45939.943537268518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45939.943537268518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45939.943537268518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45939.943537268518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45939.943537268518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45939.943537268518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45939.943537268518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45939.943537268518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45939.943537268518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45939.943537268518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45939.943537268518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45939.943537268518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45939.943537268518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45939.943537268518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45939.943537268518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45939.943537268518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45939.943537268518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45939.943537268518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45939.943537268518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45939.943537268518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45939.943537268518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45939.943537268518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45939.943537268518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45939.943537268518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45939.943537268518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45939.943537268518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45939.943537268518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45939.943537268518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45939.943537268518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45939.943537268518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45939.943537268518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45939.943537268518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45939.943537268518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45939.943537268518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45939.943537268518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45939.943537268518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45939.943537268518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45939.943537268518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45939.943537268518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45939.943537268518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45939.943537268518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45939.943537268518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45939.943537268518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45939.943537268518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45939.943537268518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45939.943537268518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45939.943537268518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45939.943537268518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45939.943537268518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45939.943537268518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45939.943537268518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45939.943537268518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45939.943537268518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45939.943537268518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45939.943537268518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45939.943537268518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45939.943537268518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45939.943537268518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45939.943537268518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45939.943537268518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45939.943537268518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45939.943537268518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45939.943537268518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45939.943537268518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45939.943537268518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45939.943537268518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45939.943537268518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45939.943537268518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45939.943537268518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45939.943537268518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45939.943537268518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45939.943537268518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45939.943537268518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45939.943537268518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45939.943537268518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45939.943537268518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45939.943537268518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45939.943537268518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45939.943537268518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45939.943537268518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45939.943537268518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45939.943537268518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45939.943537268518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45939.943537268518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45939.943537268518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45939.943537268518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45939.943537268518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45939.943537268518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45939.943537268518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45939.943537268518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45939.943537268518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45939.943537268518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45939.943537268518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45939.943537268518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45939.943537268518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45939.943537268518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45939.943537268518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45939.943537268518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45939.943537268518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45939.943537268518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45939.943537268518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45939.943537268518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45939.943537268518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45939.943537268518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45939.943537268518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45939.943537268518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45939.943537268518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45939.943537268518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45939.943537268518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45939.943537268518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45939.943537268518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45939.943537268518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45939.943537268518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45939.943537268518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45939.943537268518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45939.943537268518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45939.943537268518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45939.943537268518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45939.943537268518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45939.943537268518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45939.943537268518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45939.943537268518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45939.943537268518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45939.943537268518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45939.943537268518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45939.943537268518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45939.943537268518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45939.943537268518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45939.943537268518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45939.943537268518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45939.943537268518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45939.943537268518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45939.943537268518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45939.943537268518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45939.943537268518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45939.943537268518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45939.943537268518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45939.943537268518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45939.943537268518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45939.943537268518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45939.943537268518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45939.943537268518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45939.943537268518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45939.943537268518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45939.943537268518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45939.943537268518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45939.943537268518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45939.943537268518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45939.943537268518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45939.943537268518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45939.943537268518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45939.943537268518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45939.943537268518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45939.943537268518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45939.943537268518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45939.943537268518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45939.943537268518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45939.943537268518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45939.943537268518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45939.943537268518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45939.943537268518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45939.943537268518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45939.943537268518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45939.943537268518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45939.943537268518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45939.943537268518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45939.943537268518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45939.943537268518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45939.943537268518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45939.943537268518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45939.943537268518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45939.943537268518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45939.943537268518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45939.943537268518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45939.943537268518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45939.943537268518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45939.943537268518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45939.943537268518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45939.943537268518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45939.943537268518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45939.943537268518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45939.943537268518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45939.943537268518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45939.943537268518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45939.943537268518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45939.943537268518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45939.943537268518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45939.943537268518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45939.943537268518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45939.943537268518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45939.943537268518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45939.943537268518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45939.943537268518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45939.943537268518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45939.943537268518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45939.943537268518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45939.943537268518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45939.943537268518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45939.943537268518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45939.943537268518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45939.943537268518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45939.943537268518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45939.943537268518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45939.943537268518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45939.943537268518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45939.943537268518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45939.943537268518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45939.943537268518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45939.943537268518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45939.943537268518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45939.943537268518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45939.943537268518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45939.943537268518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45939.943537268518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45939.943537268518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45939.943537268518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45939.943537268518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45939.943537268518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45939.943537268518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45939.943537268518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45939.943537268518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45939.943537268518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45939.943537268518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45939.943537268518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45939.943537268518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45939.943537268518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45939.943537268518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45939.943537268518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45939.943537268518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45939.943537268518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45939.943537268518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45939.943537268518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45939.943537268518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45939.943537268518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45939.943537268518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45939.943537268518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45939.943537268518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45939.943537268518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45939.943537268518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45939.943537268518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45939.943537268518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45939.943537268518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45939.943537268518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45939.943537268518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45939.943537268518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45939.943537268518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45939.943537268518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45939.943537268518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45939.943537268518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45939.943537268518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45939.943537268518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45939.943537268518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45939.943537268518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45939.943537268518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45939.943537268518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45939.943537268518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45939.943537268518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45939.943537268518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45939.943537268518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45939.943537268518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45939.943537268518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45939.943537268518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45939.943537268518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45939.943537268518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45939.943537268518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45939.943537268518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45939.943537268518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45939.943537268518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45939.943537268518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45939.943537268518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45939.943537268518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45939.943537268518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45939.943537268518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45939.943537268518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45939.943537268518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45939.943537268518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45939.943537268518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45939.943537268518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45939.943537268518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45939.943537268518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45939.943537268518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45939.943537268518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45939.943537268518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45939.943537268518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45939.943537268518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45939.943537268518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45939.943537268518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45939.943537268518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45939.943537268518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45939.943537268518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45939.943537268518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45939.943537268518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45939.943537268518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45939.943537268518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45939.943537268518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45939.943537268518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45939.943537268518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45939.943537268518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45939.943537268518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45939.943537268518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45939.943537268518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45939.943537268518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45939.943537268518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45939.943537268518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45939.943537268518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45939.943537268518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45939.943537268518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45939.943537268518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45939.943537268518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45939.943537268518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45939.943537268518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45939.943537268518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45939.943537268518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45939.943537268518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45939.943537268518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45939.943537268518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45939.943537268518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45939.943537268518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45939.943537268518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45939.943537268518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45939.943537268518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45939.943537268518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45939.943537268518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45939.943537268518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45939.943537268518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45939.943537268518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45939.943537268518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45939.943537268518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45939.943537268518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45939.943537268518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45939.943537268518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45939.943537268518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45939.943537268518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45939.943537268518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45939.943537268518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45939.943537268518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45939.943537268518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45939.943537268518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45939.943537268518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45939.943537268518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45939.943537268518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45939.943537268518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45939.943537268518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45939.943537268518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45939.943537268518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45939.943537268518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45939.943537268518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45939.943537268518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45939.943537268518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45939.943537268518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45939.943537268518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45939.943537268518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45939.943537268518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45939.943537268518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45939.943537268518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45939.943537268518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45939.943537268518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45939.943537268518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45939.943537268518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45939.943537268518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45939.943537268518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45939.943537268518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45939.943537268518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45939.943537268518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45939.943537268518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45939.943537268518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45939.943537268518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45939.943537268518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45939.943537268518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45939.943537268518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45939.943537268518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45939.943537268518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45939.943537268518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45939.943537268518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45939.943537268518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45939.943537268518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45939.943537268518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45939.943537268518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45939.943537268518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45939.943537268518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45939.943537268518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45939.943537268518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45939.943537268518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45939.943537268518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45939.943537268518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45939.943537268518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45939.943537268518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45939.943537268518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45939.943537268518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45939.943537268518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45939.943537268518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45939.943537268518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45939.943537268518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45939.943537268518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45939.943537268518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45939.943537268518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45939.943537268518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45939.943537268518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45939.943537268518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45939.943537268518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45939.943537268518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45939.943537268518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45939.943537268518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45939.943537268518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45939.943537268518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45939.943537268518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45939.943537268518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45939.943537268518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45939.943537268518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45939.943537268518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45939.943537268518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45939.943537268518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45939.943537268518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45939.943537268518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45939.943537268518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45939.943537268518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45939.943537268518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45939.943537268518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45939.943537268518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45939.943537268518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45939.943537268518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45939.943537268518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45939.943537268518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45939.943537268518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45939.943537268518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45939.943537268518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45939.943537268518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45939.943537268518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45939.943537268518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45939.943537268518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45939.943537268518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45939.943537268518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45939.943537268518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45939.943537268518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45939.943537268518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45939.943537268518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45939.943537268518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45939.943537268518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45939.943537268518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45939.943537268518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45939.943537268518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45939.943537268518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45939.943537268518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45939.943537268518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45939.943537268518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45939.943537268518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45939.943537268518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45939.943537268518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45939.943537268518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45939.943537268518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45939.943537268518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45939.943537268518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45939.943537268518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45939.943537268518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45939.943537268518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45939.943537268518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45939.943537268518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45939.943537268518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45939.943537268518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45939.943537268518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45939.943537268518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45939.943537268518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45939.943537268518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45939.943537268518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45939.943537268518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45939.943537268518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45939.943537268518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45939.943537268518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45939.943537268518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45939.943537268518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45939.943537268518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45939.943537268518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45939.943537268518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45939.943537268518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45939.943537268518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45939.943537268518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45939.943537268518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45939.943537268518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45939.943537268518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45939.943537268518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45939.943537268518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45939.943537268518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45939.943537268518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45939.943537268518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45939.943537268518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45939.943537268518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45939.943537268518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45939.943537268518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45939.943537268518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45939.943537268518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45939.943537268518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45939.943537268518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45939.943537268518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45939.943537268518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45939.943537268518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45939.943537268518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45939.943537268518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45939.943537268518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45939.943537268518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45939.943537268518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45939.943537268518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45939.943537268518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45939.943537268518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45939.943537268518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45939.943537268518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45939.943537268518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45939.943537268518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45939.943537268518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45939.943537268518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45939.943537268518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45939.943537268518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45939.943537268518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45939.943537268518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45939.943537268518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45939.943537268518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45939.943537268518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45939.943537268518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45939.943537268518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45939.943537268518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45939.943537268518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45939.943537268518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45939.943537268518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45939.943537268518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45939.943537268518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45939.943537268518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45939.943537268518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45939.943537268518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45939.943537268518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45939.943537268518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45939.943537268518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45939.943537268518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45939.943537268518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45939.943537268518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45939.943537268518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45939.943537268518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45939.943537268518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45939.943537268518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45939.943537268518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45939.943537268518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45939.943537268518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45939.943537268518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45939.943537268518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45939.943537268518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45939.943537268518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45939.943537268518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45939.943537268518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45939.943537268518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45939.943537268518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45939.943537268518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45939.943537268518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45939.943537268518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45939.943537268518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45939.943537268518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45939.943537268518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45939.943537268518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45939.943537268518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45939.943537268518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45939.943537268518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45939.943537268518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45939.943537268518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45939.943537268518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45939.943537268518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45939.943537268518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45939.943537268518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45939.943537268518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45939.943537268518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45939.943537268518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45939.943537268518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45939.943537268518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45939.943537268518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45939.943537268518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45939.943537268518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45939.943537268518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45939.943537268518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45939.943537268518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45939.943537268518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45939.943537268518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45939.943537268518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45939.943537268518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45939.943537268518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45939.943537268518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45939.943537268518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45939.943537268518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45939.943537268518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45939.943537268518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45939.943537268518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45939.943537268518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45939.943537268518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45939.943537268518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45939.943537268518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45939.943537268518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45939.943537268518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45939.943537268518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45939.943537268518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45939.943537268518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45939.943537268518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45939.943537268518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45939.943537268518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45939.943537268518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45939.943537268518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45939.943537268518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45939.943537268518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45939.943537268518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45939.943537268518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45939.943537268518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45939.943537268518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45939.943537268518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45939.943537268518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45939.943537268518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45939.943537268518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45939.943537268518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45939.943537268518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45939.943537268518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45939.943537268518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45939.943537268518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45939.943537268518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45939.943537268518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45939.943537268518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45939.943537268518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45939.943537268518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45939.943537268518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45939.943537268518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45939.943537268518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45939.943537268518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45939.943537268518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45939.943537268518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45939.943537268518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45939.943537268518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45939.943537268518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45939.943537268518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45939.943537268518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45939.943537268518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45939.943537268518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45939.943537268518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45939.943537268518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45939.943537268518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45939.943537268518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45939.943537268518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45939.943537268518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45939.943537268518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45939.943537268518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45939.943537268518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45939.943537268518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45939.943537268518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45939.943537268518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45939.943537268518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45939.943537268518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45939.943537268518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45939.943537268518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45939.943537268518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45939.943537268518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45939.943537268518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45939.943537268518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45939.943537268518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45939.943537268518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45939.943537268518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45939.943537268518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45939.943537268518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45939.943537268518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45939.943537268518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45939.943537268518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45939.943537268518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45939.943537268518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45939.943537268518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45939.943537268518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45939.943537268518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45939.943537268518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45939.943537268518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45939.943537268518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45939.943537268518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45939.943537268518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45939.943537268518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45939.943537268518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45939.943537268518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45939.943537268518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45939.943537268518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45939.943537268518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45939.943537268518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45939.943537268518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45939.943537268518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45939.943537268518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45939.943537268518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45939.943537268518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45939.943537268518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45939.943537268518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45939.943537268518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45939.943537268518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45939.943537268518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45939.943537268518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45939.943537268518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45939.943537268518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45939.943537268518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45939.943537268518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45939.943537268518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45939.943537268518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45939.943537268518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45939.943537268518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45939.943537268518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45939.943537268518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45939.943537268518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45939.943537268518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45939.943537268518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45939.943537268518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45939.943537268518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45939.943537268518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45939.943537268518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45939.943537268518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45939.943537268518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45939.943537268518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45939.943537268518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45939.943537268518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45939.943537268518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45939.943537268518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45939.943537268518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45939.943537268518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45939.943537268518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45939.943537268518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45939.943537268518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45939.943537268518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45939.943537268518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45939.943537268518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45939.943537268518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45939.943537268518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45939.943537268518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45939.943537268518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45939.943537268518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45939.943537268518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45939.943537268518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45939.943537268518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45939.943537268518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45939.943537268518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45939.943537268518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45939.943537268518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45939.943537268518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45939.943537268518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45939.943537268518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45939.943537268518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45939.943537268518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45939.943537268518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45939.943537268518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45939.943537268518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45939.943537268518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45939.943537268518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45939.943537268518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45939.943537268518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45939.943537268518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45939.943537268518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45939.943537268518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45939.943537268518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45939.943537268518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45939.943537268518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45939.943537268518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45939.943537268518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45939.943537268518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45939.943537268518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45939.943537268518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45939.943537268518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45939.943537268518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45939.943537268518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45939.943537268518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45939.943537268518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45939.943537268518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45939.943537268518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45939.943537268518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45939.943537268518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45939.943537268518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45939.943537268518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45939.943537268518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45939.943537268518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45939.943537268518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45939.943537268518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45939.943537268518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45939.943537268518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45939.943537268518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45939.943537268518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45939.943537268518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45939.943537268518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45939.943537268518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45939.943537268518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45939.943537268518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45939.943537268518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45939.943537268518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45939.943537268518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45939.943537268518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45939.943537268518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45939.943537268518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45939.943537268518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45939.943537268518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45939.943537268518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45939.943537268518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45939.943537268518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45939.943537268518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45939.943537268518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45939.943537268518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45939.943537268518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45939.943537268518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45939.943537268518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45939.943537268518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45939.943537268518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45939.943537268518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45939.943537268518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45939.943537268518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45939.943537268518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45939.943537268518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45939.943537268518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45939.943537268518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45939.943537268518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45939.943537268518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45939.943537268518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45939.943537268518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45939.943537268518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45939.943537268518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45939.943537268518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45939.943537268518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45939.943537268518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45939.943537268518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45939.943537268518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45939.943537268518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45939.943537268518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45939.943537268518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45939.943537268518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45939.943537268518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45939.943537268518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45939.943537268518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45939.943537268518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45939.943537268518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45939.943537268518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45939.943537268518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45939.943537268518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45939.943537268518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45939.943537268518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45939.943537268518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45939.943537268518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45939.943537268518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45939.943537268518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45939.943537268518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45939.943537268518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45939.943537268518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45939.943537268518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45939.943537268518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45939.943537268518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45939.943537268518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45939.943537268518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45939.943537268518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45939.943537268518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45939.943537268518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45939.943537268518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45939.943537268518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45939.943537268518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45939.943537268518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45939.943537268518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45939.943537268518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45939.943537268518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45939.943537268518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45939.943537268518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45939.943537268518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45939.943537268518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45939.943537268518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45939.943537268518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45939.943537268518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45939.943537268518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45939.943537268518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45939.943537268518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45939.943537268518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45939.943537268518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45939.943537268518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45939.943537268518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45939.943537268518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45939.943537268518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45939.943537268518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45939.943537268518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45939.943537268518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45939.943537268518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45939.943537268518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45939.943537268518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45939.943537268518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45939.943537268518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45939.943537268518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45939.943537268518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45939.943537268518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45939.943537268518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45939.943537268518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45939.943537268518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45939.943537268518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45939.943537268518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45939.943537268518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45939.943537268518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45939.943537268518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45939.943537268518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45939.943537268518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45939.943537268518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45939.943537268518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45939.943537268518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45939.943537268518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45939.943537268518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45939.943537268518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45939.943537268518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45939.943537268518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45939.943537268518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45939.943537268518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45939.943537268518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45939.943537268518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45939.943537268518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45939.943537268518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45939.943537268518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45939.943537268518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45939.943537268518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45939.943537268518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45939.943537268518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45939.943537268518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45939.943537268518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45939.943537268518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45939.943537268518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45939.943537268518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45939.943537268518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45939.943537268518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45939.943537268518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45939.943537268518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45939.943537268518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45939.943537268518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45939.943537268518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45939.943537268518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45939.943537268518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45939.943537268518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45939.943537268518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45939.943537268518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45939.943537268518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45939.943537268518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45939.943537268518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45939.943537268518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45939.943537268518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45939.943537268518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45939.943537268518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45939.943537268518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45939.943537268518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45939.943537268518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45939.943537268518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45939.943537268518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45939.943537268518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45939.943537268518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45939.943537268518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45939.943537268518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45939.943537268518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45939.943537268518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45939.943537268518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45939.943537268518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45939.943537268518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45939.943537268518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45939.943537268518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45939.943537268518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45939.943537268518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45939.943537268518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45939.943537268518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45939.943537268518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45939.943537268518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45939.943537268518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45939.943537268518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45939.943537268518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45939.943537268518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45939.943537268518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45939.943537268518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45939.943537268518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45939.943537268518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45939.943537268518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45939.943537268518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45939.943537268518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45939.943537268518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45939.943537268518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45939.943537268518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45939.943537268518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45939.943537268518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45939.943537268518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45939.943537268518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45939.943537268518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45939.943537268518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45939.943537268518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45939.943537268518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45939.943537268518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45939.943537268518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45939.943537268518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45939.943537268518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45939.943537268518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45939.943537268518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45939.943537268518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45939.943537268518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45939.943537268518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45939.943537268518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45939.943537268518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45939.943537268518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45939.943537268518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45939.943537268518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45939.943537268518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45939.943537268518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45939.943537268518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45939.943537268518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45939.943537268518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45939.943537268518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45939.943537268518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45939.943537268518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45939.943537268518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45939.943537268518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45939.943537268518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45939.943537268518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45939.943537268518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45939.943537268518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45939.943537268518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45939.943537268518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45939.943537268518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45939.943537268518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45939.943537268518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45939.943537268518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45939.943537268518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45939.943537268518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45939.943537268518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45939.943537268518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45939.943537268518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45939.943537268518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45939.943537268518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45939.943537268518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45939.943537268518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45939.943537268518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45939.943537268518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45939.943537268518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45939.943537268518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45939.943537268518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45939.943537268518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45939.943537268518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45939.943537268518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45939.943537268518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45939.943537268518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45939.943537268518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45939.943537268518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45939.943537268518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45939.943537268518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45939.943537268518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45939.943537268518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45939.943537268518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45939.943537268518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45939.943537268518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45939.943537268518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45939.943537268518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45939.943537268518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45939.943537268518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45939.943537268518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45939.943537268518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45939.943537268518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45939.943537268518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45939.943537268518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45939.943537268518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45939.943537268518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45939.943537268518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45939.943537268518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45939.943537268518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45939.943537268518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45939.943537268518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45939.943537268518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45939.943537268518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45939.943537268518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45939.943537268518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45939.943537268518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45939.943537268518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45939.943537268518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45939.943537268518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45939.943537268518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45939.943537268518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45939.943537268518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45939.943537268518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45939.943537268518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45939.943537268518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45939.943537268518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45939.943537268518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45939.943537268518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45939.943537268518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45939.943537268518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45939.943537268518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45939.943537268518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45939.943537268518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45939.943537268518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45939.943537268518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45939.943537268518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45939.943537268518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45939.943537268518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45939.943537268518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45939.943537268518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45939.943537268518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45939.943537268518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45939.943537268518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45939.943537268518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45939.943537268518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45939.943537268518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45939.943537268518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45939.943537268518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45939.943537268518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45939.943537268518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45939.943537268518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45939.943537268518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45939.943537268518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45939.943537268518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45939.943537268518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45939.943537268518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45939.943537268518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45939.943537268518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45939.943537268518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45939.943537268518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45939.943537268518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45939.943537268518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45939.943537268518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45939.943537268518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45939.943537268518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45939.943537268518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45939.943537268518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45939.943537268518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45939.943537268518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45939.943537268518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45939.943537268518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45939.943537268518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45939.943537268518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45939.943537268518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45939.943537268518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45939.943537268518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45939.943537268518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45939.943537268518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45939.943537268518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45939.943537268518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45939.943537268518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45939.943537268518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45939.943537268518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45939.943537268518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45939.943537268518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45939.943537268518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45939.943537268518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45939.943537268518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45939.943537268518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45939.943537268518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45939.943537268518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45939.943537268518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45939.943537268518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45939.943537268518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45939.943537268518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45939.943537268518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45939.943537268518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45939.943537268518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45939.943537268518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45939.943537268518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45939.943537268518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45939.943537268518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45939.943537268518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45939.943537268518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45939.943537268518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45939.943537268518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45939.943537268518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45939.943537268518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45939.943537268518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45939.943537268518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45939.943537268518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45939.943537268518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45939.943537268518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45939.943537268518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45939.943537268518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45939.943537268518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45939.943537268518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45939.943537268518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45939.943537268518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45939.943537268518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45939.943537268518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45939.943537268518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45939.943537268518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45939.943537268518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45939.943537268518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45939.943537268518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45939.943537268518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45939.943537268518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45939.943537268518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45939.943537268518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45939.943537268518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45939.943537268518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45939.943537268518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45939.943537268518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45939.943537268518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45939.943537268518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45939.943537268518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45939.943537268518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45939.943537268518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45939.943537268518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45939.943537268518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45939.943537268518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45939.943537268518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45939.943537268518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45939.943537268518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45939.943537268518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45939.943537268518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45939.943537268518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45939.943537268518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45939.943537268518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45939.943537268518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45939.943537268518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45939.943537268518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45939.943537268518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45939.943537268518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45939.943537268518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45939.943537268518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45939.943537268518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45939.943537268518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45939.943537268518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45939.943537268518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45939.943537268518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45939.943537268518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45939.943537268518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45939.943537268518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45939.943537268518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45939.943537268518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45939.943537268518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45939.943537268518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45939.943537268518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45939.943537268518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45939.943537268518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45939.943537268518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45939.943537268518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45939.943537268518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45939.943537268518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45939.943537268518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45939.943537268518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45939.943537268518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45939.943537268518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45939.943537268518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45939.943537268518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45939.943537268518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45939.943537268518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45939.943537268518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45939.943537268518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45939.943537268518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45939.943537268518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45939.943537268518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45939.943537268518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45939.943537268518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45939.943537268518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45939.943537268518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45939.943537268518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45939.943537268518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45939.943537268518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45939.943537268518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45939.943537268518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45939.943537268518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45939.943537268518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45939.943537268518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45939.943537268518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45939.943537268518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45939.943537268518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45939.943537268518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45939.943537268518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45939.943537268518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45939.943537268518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45939.943537268518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236.46281967592222</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0.38629189814673737</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c r="E4" s="130"/>
      <c r="F4" s="131"/>
      <c r="G4" s="132">
        <f ca="1">IFERROR(NOW()-F4,"")</f>
        <v>45939.943537268518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45939.943537268518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45939.943537268518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45939.943537268518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45939.943537268518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45939.943537268518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45939.943537268518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45939.943537268518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45939.943537268518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45939.943537268518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45939.943537268518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45939.943537268518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45939.943537268518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45939.943537268518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45939.943537268518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45939.943537268518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45939.943537268518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45939.943537268518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45939.943537268518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45939.943537268518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45939.943537268518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45939.943537268518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45939.943537268518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45939.943537268518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45939.943537268518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45939.943537268518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45939.943537268518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45939.943537268518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45939.943537268518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45939.943537268518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45939.943537268518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45939.943537268518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45939.943537268518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45939.943537268518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45939.943537268518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45939.943537268518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45939.943537268518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45939.943537268518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45939.943537268518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45939.943537268518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45939.943537268518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45939.943537268518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45939.943537268518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45939.943537268518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45939.943537268518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45939.943537268518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45939.943537268518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45939.943537268518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45939.943537268518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45939.943537268518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45939.943537268518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45939.943537268518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45939.943537268518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45939.943537268518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45939.943537268518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45939.943537268518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45939.943537268518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45939.943537268518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45939.943537268518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45939.943537268518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45939.943537268518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45939.943537268518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45939.943537268518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45939.943537268518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45939.943537268518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45939.943537268518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45939.943537268518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45939.943537268518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45939.943537268518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45939.943537268518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45939.943537268518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45939.943537268518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45939.943537268518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45939.943537268518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45939.943537268518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45939.943537268518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45939.943537268518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45939.943537268518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45939.943537268518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45939.943537268518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45939.943537268518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45939.943537268518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45939.943537268518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45939.943537268518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45939.943537268518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45939.943537268518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45939.943537268518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45939.943537268518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45939.943537268518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45939.943537268518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45939.943537268518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45939.943537268518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45939.943537268518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45939.943537268518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45939.943537268518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45939.943537268518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45939.943537268518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45939.943537268518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45939.943537268518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45939.943537268518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45939.943537268518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45939.943537268518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45939.943537268518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45939.943537268518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45939.943537268518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45939.943537268518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45939.943537268518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45939.943537268518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45939.943537268518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45939.943537268518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45939.943537268518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45939.943537268518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45939.943537268518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45939.943537268518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45939.943537268518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45939.943537268518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45939.943537268518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45939.943537268518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45939.943537268518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45939.943537268518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45939.943537268518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45939.943537268518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45939.943537268518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45939.943537268518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45939.943537268518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45939.943537268518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45939.943537268518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45939.943537268518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45939.943537268518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45939.943537268518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45939.943537268518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45939.943537268518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45939.943537268518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45939.943537268518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45939.943537268518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45939.943537268518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45939.943537268518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45939.943537268518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45939.943537268518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45939.943537268518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45939.943537268518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45939.943537268518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45939.943537268518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45939.943537268518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45939.943537268518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45939.943537268518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45939.943537268518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45939.943537268518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45939.943537268518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45939.943537268518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45939.943537268518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45939.943537268518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45939.943537268518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45939.943537268518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45939.943537268518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45939.943537268518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45939.943537268518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45939.943537268518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45939.943537268518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45939.943537268518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45939.943537268518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45939.943537268518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45939.943537268518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45939.943537268518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45939.943537268518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45939.943537268518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45939.943537268518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45939.943537268518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45939.943537268518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45939.943537268518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45939.943537268518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45939.943537268518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45939.943537268518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45939.943537268518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45939.943537268518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45939.943537268518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45939.943537268518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45939.943537268518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45939.943537268518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45939.943537268518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45939.943537268518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45939.943537268518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45939.943537268518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45939.943537268518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45939.943537268518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45939.943537268518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45939.943537268518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45939.943537268518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45939.943537268518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45939.943537268518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45939.943537268518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45939.943537268518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45939.943537268518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45939.943537268518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45939.943537268518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45939.943537268518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45939.943537268518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45939.943537268518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45939.943537268518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45939.943537268518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45939.943537268518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45939.943537268518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45939.943537268518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45939.943537268518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45939.943537268518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45939.943537268518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45939.943537268518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45939.943537268518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45939.943537268518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45939.943537268518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45939.943537268518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45939.943537268518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45939.943537268518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45939.943537268518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45939.943537268518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45939.943537268518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45939.943537268518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45939.943537268518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45939.943537268518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45939.943537268518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45939.943537268518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45939.943537268518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45939.943537268518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45939.943537268518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45939.943537268518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45939.943537268518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45939.943537268518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45939.943537268518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45939.943537268518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45939.943537268518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45939.943537268518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45939.943537268518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45939.943537268518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45939.943537268518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45939.943537268518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45939.943537268518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45939.943537268518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45939.943537268518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45939.943537268518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45939.943537268518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45939.943537268518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45939.943537268518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45939.943537268518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45939.943537268518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45939.943537268518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45939.943537268518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45939.943537268518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45939.943537268518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45939.943537268518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45939.943537268518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45939.943537268518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45939.943537268518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45939.943537268518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45939.943537268518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45939.943537268518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45939.943537268518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45939.943537268518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45939.943537268518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45939.943537268518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45939.943537268518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45939.943537268518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45939.943537268518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45939.943537268518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45939.943537268518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45939.943537268518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45939.943537268518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45939.943537268518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45939.943537268518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45939.943537268518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45939.943537268518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45939.943537268518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45939.943537268518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45939.943537268518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45939.943537268518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45939.943537268518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45939.943537268518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45939.943537268518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45939.943537268518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45939.943537268518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45939.943537268518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45939.943537268518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45939.943537268518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45939.943537268518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45939.943537268518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45939.943537268518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45939.943537268518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45939.943537268518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45939.943537268518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45939.943537268518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45939.943537268518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45939.943537268518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45939.943537268518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45939.943537268518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45939.943537268518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45939.943537268518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45939.943537268518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45939.943537268518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45939.943537268518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45939.943537268518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45939.943537268518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45939.943537268518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45939.943537268518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45939.943537268518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45939.943537268518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45939.943537268518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45939.943537268518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45939.943537268518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45939.943537268518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45939.943537268518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45939.943537268518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45939.943537268518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45939.943537268518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45939.943537268518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45939.943537268518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45939.943537268518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45939.943537268518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45939.943537268518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45939.943537268518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45939.943537268518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45939.943537268518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45939.943537268518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45939.943537268518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45939.943537268518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45939.943537268518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45939.943537268518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45939.943537268518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45939.943537268518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45939.943537268518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45939.943537268518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45939.943537268518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45939.943537268518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45939.943537268518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45939.943537268518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45939.943537268518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45939.943537268518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45939.943537268518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45939.943537268518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45939.943537268518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45939.943537268518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45939.943537268518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45939.943537268518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45939.943537268518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45939.943537268518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45939.943537268518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45939.943537268518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45939.943537268518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45939.943537268518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45939.943537268518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45939.943537268518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45939.943537268518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45939.943537268518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45939.943537268518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45939.943537268518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45939.943537268518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45939.943537268518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45939.943537268518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45939.943537268518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45939.943537268518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45939.943537268518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45939.943537268518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45939.943537268518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45939.943537268518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45939.943537268518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45939.943537268518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45939.943537268518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45939.943537268518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45939.943537268518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45939.943537268518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45939.943537268518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45939.943537268518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45939.943537268518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45939.943537268518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45939.943537268518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45939.943537268518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45939.943537268518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45939.943537268518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45939.943537268518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45939.943537268518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45939.943537268518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45939.943537268518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45939.943537268518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45939.943537268518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45939.943537268518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45939.943537268518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45939.943537268518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45939.943537268518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45939.943537268518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45939.943537268518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45939.943537268518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45939.943537268518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45939.943537268518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45939.943537268518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45939.943537268518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45939.943537268518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45939.943537268518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45939.943537268518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45939.943537268518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45939.943537268518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45939.943537268518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45939.943537268518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45939.943537268518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45939.943537268518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45939.943537268518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45939.943537268518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45939.943537268518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45939.943537268518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45939.943537268518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45939.943537268518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45939.943537268518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45939.943537268518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45939.943537268518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45939.943537268518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45939.943537268518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45939.943537268518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45939.943537268518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45939.943537268518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45939.943537268518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45939.943537268518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45939.943537268518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45939.943537268518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45939.943537268518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45939.943537268518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45939.943537268518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45939.943537268518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45939.943537268518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45939.943537268518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45939.943537268518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45939.943537268518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45939.943537268518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45939.943537268518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45939.943537268518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45939.943537268518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45939.943537268518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45939.943537268518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45939.943537268518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45939.943537268518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45939.943537268518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45939.943537268518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45939.943537268518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45939.943537268518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45939.943537268518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45939.943537268518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45939.943537268518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48.111477083330101</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13.754659953701776</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9" ca="1" si="1">IFERROR(NOW()-F4,"")</f>
        <v>5.8537268516374752E-2</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1</v>
      </c>
      <c r="D5" s="37" t="s">
        <v>35264</v>
      </c>
      <c r="E5" s="37" t="s">
        <v>38964</v>
      </c>
      <c r="F5" s="38">
        <v>45939.92255787037</v>
      </c>
      <c r="G5" s="39">
        <f t="shared" ca="1" si="1"/>
        <v>2.0979398148483597E-2</v>
      </c>
      <c r="H5" s="38">
        <v>45939.912442129629</v>
      </c>
      <c r="I5" s="37" t="str">
        <f>IFERROR(VLOOKUP(D5,DB!A:F,6,0),"")</f>
        <v>Generator-SG</v>
      </c>
      <c r="J5" s="37" t="str">
        <f>IFERROR(VLOOKUP(D5,DB!A:G,7,0),"")</f>
        <v>Dead</v>
      </c>
      <c r="K5" s="37" t="s">
        <v>39071</v>
      </c>
      <c r="L5" s="37" t="str">
        <f>IFERROR(VLOOKUP(D5,DB!A:I,9,0),"")</f>
        <v>Latis</v>
      </c>
    </row>
    <row r="6" spans="1:13" ht="15">
      <c r="A6" s="37"/>
      <c r="B6" s="37" t="str">
        <f>IFERROR(VLOOKUP(D6,DB!A:K,11,0),"")</f>
        <v/>
      </c>
      <c r="C6" s="37"/>
      <c r="D6" s="37"/>
      <c r="E6" s="37"/>
      <c r="F6" s="38"/>
      <c r="G6" s="39">
        <f t="shared" ca="1" si="1"/>
        <v>45939.943537268518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45939.943537268518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45939.943537268518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45939.943537268518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45939.943537268518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45939.943537268518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45939.943537268518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45939.943537268518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45939.943537268518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45939.943537268518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45939.943537268518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45939.943537268518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45939.943537268518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45939.943537268518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45939.943537268518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45939.943537268518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45939.943537268518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45939.943537268518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45939.943537268518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45939.943537268518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45939.943537268518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45939.943537268518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45939.943537268518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45939.943537268518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45939.943537268518</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45939.943537268518</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45939.943537268518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45939.943537268518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45939.943537268518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45939.943537268518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45939.943537268518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45939.943537268518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45939.943537268518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45939.943537268518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45939.943537268518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45939.943537268518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45939.943537268518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45939.943537268518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45939.943537268518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45939.943537268518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45939.943537268518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45939.943537268518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45939.943537268518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45939.943537268518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45939.943537268518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45939.943537268518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45939.943537268518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45939.943537268518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45939.943537268518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45939.943537268518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45939.943537268518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45939.943537268518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45939.943537268518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45939.943537268518</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45939.943537268518</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45939.943537268518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45939.943537268518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45939.943537268518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45939.943537268518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45939.943537268518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45939.943537268518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45939.943537268518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45939.943537268518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45939.943537268518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45939.943537268518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45939.943537268518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45939.943537268518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45939.943537268518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45939.943537268518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45939.943537268518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45939.943537268518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45939.943537268518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45939.943537268518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45939.943537268518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45939.943537268518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45939.943537268518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45939.943537268518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45939.943537268518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45939.943537268518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45939.943537268518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45939.943537268518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45939.943537268518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45939.943537268518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45939.943537268518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45939.943537268518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45939.943537268518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45939.943537268518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45939.943537268518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45939.943537268518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45939.943537268518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45939.943537268518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45939.943537268518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45939.943537268518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45939.943537268518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45939.943537268518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45939.943537268518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45939.943537268518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45939.943537268518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45939.943537268518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45939.943537268518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45939.943537268518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45939.943537268518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45939.943537268518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45939.943537268518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45939.943537268518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45939.943537268518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45939.943537268518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45939.943537268518</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45939.943537268518</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13.170690046295931</v>
      </c>
      <c r="H2" s="152">
        <v>45927.449074074102</v>
      </c>
      <c r="I2" s="149" t="str">
        <f>IFERROR(VLOOKUP(D2,DB!A:F,6,0),"")</f>
        <v>SCECO</v>
      </c>
      <c r="J2" s="149" t="str">
        <f>IFERROR(VLOOKUP(D2,DB!A:G,7,0),"")</f>
        <v>Weak</v>
      </c>
      <c r="K2" s="164"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0.41447476852044929</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6.0625650462970953</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45939.857638888891</v>
      </c>
      <c r="G5" s="151">
        <f ca="1">IFERROR(NOW()-F5,"-")</f>
        <v>8.5898379627906252E-2</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1</v>
      </c>
      <c r="D6" s="156" t="s">
        <v>33325</v>
      </c>
      <c r="E6" s="156" t="s">
        <v>38964</v>
      </c>
      <c r="F6" s="161">
        <v>45939.789467592593</v>
      </c>
      <c r="G6" s="151">
        <f ca="1">IFERROR(NOW()-F6,"-")</f>
        <v>0.15406967592571164</v>
      </c>
      <c r="H6" s="161">
        <v>45939.783831018518</v>
      </c>
      <c r="I6" s="156" t="str">
        <f>IFERROR(VLOOKUP(D6,DB!A:F,6,0),"")</f>
        <v>Generator-SG</v>
      </c>
      <c r="J6" s="156" t="str">
        <f>IFERROR(VLOOKUP(D6,DB!A:G,7,0),"")</f>
        <v>Vandalized</v>
      </c>
      <c r="K6" s="156" t="s">
        <v>39081</v>
      </c>
      <c r="L6" s="156" t="str">
        <f>IFERROR(VLOOKUP(D6,DB!A:I,9,0),"")</f>
        <v>Latis</v>
      </c>
    </row>
    <row r="7" spans="1:16383" ht="31.5" customHeight="1">
      <c r="A7" s="156"/>
      <c r="B7" s="156" t="str">
        <f>IFERROR(VLOOKUP(D7,DB!A:K,11,0),"")</f>
        <v/>
      </c>
      <c r="C7" s="156"/>
      <c r="D7" s="156"/>
      <c r="E7" s="156"/>
      <c r="F7" s="156"/>
      <c r="G7" s="151">
        <f ca="1">IFERROR(NOW()-F7,"-")</f>
        <v>45939.943537268518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45939.943537268518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45939.943537268518</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45939.943537268518</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45939.943537268518</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45939.943537268518</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45939.943537268518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45939.943537268518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45939.943537268518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45939.943537268518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45939.943537268518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45939.943537268518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45939.943537268518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45939.943537268518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45939.943537268518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45939.943537268518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45939.943537268518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45939.943537268518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45939.943537268518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45939.943537268518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45939.943537268518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45939.943537268518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45939.943537268518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45939.943537268518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45939.943537268518</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45939.943537268518</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45939.943537268518</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45939.943537268518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45939.943537268518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45939.943537268518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45939.943537268518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45939.943537268518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45939.943537268518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45939.943537268518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45939.943537268518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45939.943537268518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45939.943537268518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45939.943537268518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45939.943537268518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45939.943537268518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45939.943537268518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45939.943537268518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45939.943537268518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45939.943537268518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45939.943537268518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45939.943537268518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45939.943537268518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45939.943537268518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45939.943537268518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45939.943537268518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45939.943537268518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45939.943537268518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45939.943537268518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45939.943537268518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45939.943537268518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45939.943537268518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45939.943537268518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45939.943537268518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45939.943537268518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45939.943537268518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45939.943537268518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45939.943537268518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45939.943537268518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45939.943537268518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45939.943537268518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45939.943537268518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45939.943537268518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45939.943537268518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45939.943537268518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45939.943537268518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45939.943537268518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45939.943537268518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45939.943537268518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45939.943537268518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45939.943537268518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45939.943537268518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45939.943537268518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45939.943537268518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45939.943537268518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45939.943537268518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45939.943537268518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45939.943537268518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45939.943537268518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45939.943537268518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45939.943537268518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45939.943537268518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45939.943537268518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45939.943537268518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45939.943537268518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45939.943537268518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45939.943537268518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45939.943537268518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45939.943537268518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45939.943537268518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45939.943537268518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45939.943537268518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45939.943537268518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45939.943537268518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45939.943537268518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45939.943537268518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45939.943537268518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45939.943537268518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45939.943537268518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45939.943537268518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45939.943537268518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45939.943537268518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45939.943537268518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45939.943537268518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45939.943537268518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45939.943537268518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45939.943537268518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45939.943537268518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45939.943537268518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45939.943537268518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45939.943537268518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45939.943537268518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45939.943537268518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45939.943537268518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45939.943537268518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45939.943537268518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45939.943537268518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45939.943537268518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45939.943537268518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45939.943537268518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45939.943537268518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45939.943537268518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45939.943537268518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45939.943537268518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45939.943537268518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45939.943537268518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45939.943537268518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45939.943537268518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45939.943537268518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45939.943537268518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45939.943537268518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45939.943537268518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45939.943537268518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45939.943537268518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45939.943537268518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45939.943537268518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45939.943537268518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45939.943537268518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45939.943537268518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45939.943537268518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45939.943537268518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45939.943537268518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45939.943537268518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45939.943537268518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45939.943537268518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45939.943537268518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45939.943537268518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45939.943537268518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45939.943537268518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45939.943537268518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45939.943537268518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45939.943537268518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45939.943537268518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45939.943537268518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45939.943537268518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45939.943537268518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45939.943537268518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45939.943537268518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45939.943537268518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45939.943537268518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45939.943537268518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45939.943537268518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45939.943537268518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45939.943537268518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45939.943537268518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45939.943537268518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45939.943537268518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45939.943537268518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45939.943537268518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45939.943537268518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45939.943537268518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45939.943537268518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45939.943537268518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45939.943537268518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45939.943537268518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45939.943537268518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45939.943537268518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45939.943537268518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45939.943537268518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45939.943537268518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45939.943537268518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45939.943537268518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45939.943537268518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45939.943537268518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45939.943537268518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45939.943537268518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45939.943537268518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45939.943537268518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45939.943537268518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45939.943537268518</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2025-10-09T19:40:33Z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