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36" documentId="13_ncr:1_{F6CB121F-512D-4AA6-A0C1-0FB36C537598}" xr6:coauthVersionLast="47" xr6:coauthVersionMax="47" xr10:uidLastSave="{58947643-97EA-419C-BE12-7781A12C1089}"/>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<sst xmlns="http://schemas.openxmlformats.org/spreadsheetml/2006/main" count="178599" uniqueCount="39082">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</sst>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274.33487997685006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0.14593321759457467</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45937.283305902776</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45937.283305902776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45937.283305902776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45937.283305902776</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45937.283305902776</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45937.283305902776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45937.283305902776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45937.283305902776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45937.283305902776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45937.283305902776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45937.283305902776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45937.283305902776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45937.283305902776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45937.283305902776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45937.283305902776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45937.283305902776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45937.283305902776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45937.283305902776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45937.283305902776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45937.283305902776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45937.283305902776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45937.283305902776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45937.283305902776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45937.283305902776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45937.283305902776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45937.283305902776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45937.283305902776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45937.283305902776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45937.283305902776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45937.283305902776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45937.283305902776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45937.283305902776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45937.283305902776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45937.283305902776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45937.283305902776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45937.283305902776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45937.283305902776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45937.283305902776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45937.283305902776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45937.283305902776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45937.283305902776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45937.283305902776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45937.283305902776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45937.283305902776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45937.283305902776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45937.283305902776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45937.283305902776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45937.283305902776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45937.283305902776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45937.283305902776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45937.283305902776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45937.283305902776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45937.283305902776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45937.283305902776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45937.283305902776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45937.283305902776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45937.283305902776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45937.283305902776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45937.283305902776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45937.283305902776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45937.283305902776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45937.283305902776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45937.283305902776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45937.283305902776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45937.283305902776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45937.283305902776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45937.283305902776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45937.283305902776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45937.283305902776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45937.283305902776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45937.283305902776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45937.283305902776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45937.283305902776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45937.283305902776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45937.283305902776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45937.283305902776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45937.283305902776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45937.283305902776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45937.283305902776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45937.283305902776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45937.283305902776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45937.283305902776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45937.283305902776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45937.283305902776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45937.283305902776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45937.283305902776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45937.283305902776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45937.283305902776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45937.283305902776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45937.283305902776</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7644768D-4B36-4002-824C-BB9877677556}"/>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130.5562225694448</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112.28346793981473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0.5692662037035916</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0.41137303240248002</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4.146562499954598E-2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45937.283305902776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45937.283305902776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45937.283305902776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45937.283305902776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45937.283305902776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45937.283305902776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45937.283305902776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45937.283305902776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45937.283305902776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45937.283305902776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45937.283305902776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45937.283305902776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45937.283305902776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45937.283305902776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45937.283305902776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45937.283305902776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45937.283305902776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45937.283305902776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45937.283305902776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45937.283305902776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45937.283305902776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45937.283305902776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45937.283305902776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45937.283305902776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45937.283305902776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45937.283305902776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45937.283305902776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45937.283305902776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45937.283305902776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45937.283305902776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45937.283305902776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45937.283305902776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45937.283305902776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45937.283305902776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45937.283305902776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45937.283305902776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45937.283305902776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45937.283305902776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45937.283305902776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45937.283305902776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45937.283305902776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45937.283305902776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45937.283305902776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45937.283305902776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45937.283305902776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45937.283305902776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45937.283305902776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45937.283305902776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45937.283305902776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45937.283305902776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45937.283305902776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45937.283305902776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45937.283305902776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45937.283305902776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45937.283305902776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45937.283305902776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45937.283305902776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45937.283305902776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45937.283305902776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45937.283305902776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45937.283305902776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45937.283305902776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45937.283305902776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45937.283305902776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45937.283305902776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45937.283305902776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45937.283305902776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45937.283305902776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45937.283305902776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45937.283305902776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45937.283305902776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45937.283305902776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45937.283305902776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45937.283305902776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45937.283305902776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45937.283305902776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45937.283305902776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45937.283305902776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45937.283305902776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45937.283305902776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45937.283305902776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45937.283305902776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45937.283305902776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45937.283305902776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45937.283305902776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45937.283305902776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45937.283305902776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45937.283305902776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45937.283305902776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45937.283305902776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45937.283305902776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45937.283305902776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45937.283305902776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45937.283305902776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45937.283305902776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45937.283305902776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45937.283305902776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45937.283305902776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45937.283305902776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45937.283305902776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45937.283305902776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45937.283305902776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45937.283305902776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45937.283305902776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45937.283305902776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45937.283305902776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45937.283305902776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45937.283305902776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45937.283305902776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45937.283305902776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45937.283305902776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45937.283305902776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45937.283305902776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45937.283305902776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45937.283305902776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45937.283305902776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45937.283305902776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45937.283305902776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45937.283305902776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45937.283305902776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45937.283305902776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45937.283305902776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45937.283305902776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45937.283305902776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45937.283305902776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45937.283305902776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45937.283305902776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45937.283305902776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45937.283305902776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45937.283305902776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45937.283305902776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45937.283305902776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45937.283305902776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45937.283305902776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45937.283305902776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45937.283305902776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45937.283305902776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45937.283305902776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45937.283305902776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45937.283305902776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45937.283305902776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45937.283305902776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45937.283305902776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45937.283305902776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45937.283305902776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45937.283305902776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45937.283305902776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45937.283305902776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45937.283305902776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45937.283305902776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45937.283305902776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45937.283305902776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45937.283305902776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45937.283305902776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45937.283305902776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45937.283305902776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45937.283305902776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45937.283305902776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45937.283305902776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45937.283305902776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45937.283305902776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45937.283305902776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45937.283305902776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45937.283305902776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45937.283305902776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45937.283305902776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45937.283305902776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45937.283305902776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45937.283305902776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45937.283305902776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45937.283305902776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45937.283305902776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45937.283305902776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45937.283305902776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45937.283305902776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45937.283305902776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45937.283305902776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45937.283305902776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45937.283305902776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45937.283305902776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45937.283305902776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45937.283305902776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45937.283305902776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45937.283305902776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45937.283305902776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45937.283305902776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45937.283305902776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45937.283305902776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45937.283305902776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45937.283305902776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45937.283305902776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45937.283305902776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45937.283305902776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45937.283305902776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45937.283305902776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45937.283305902776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45937.283305902776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45937.283305902776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45937.283305902776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45937.283305902776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45937.283305902776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45937.283305902776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45937.283305902776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45937.283305902776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45937.283305902776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45937.283305902776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45937.283305902776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45937.283305902776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45937.283305902776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45937.283305902776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45937.283305902776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45937.283305902776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45937.283305902776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45937.283305902776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45937.283305902776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45937.283305902776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45937.283305902776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45937.283305902776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45937.283305902776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45937.283305902776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45937.283305902776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45937.283305902776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45937.283305902776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45937.283305902776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45937.283305902776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45937.283305902776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45937.283305902776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45937.283305902776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45937.283305902776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45937.283305902776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45937.283305902776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45937.283305902776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45937.283305902776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45937.283305902776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45937.283305902776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45937.283305902776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45937.283305902776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45937.283305902776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45937.283305902776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45937.283305902776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45937.283305902776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45937.283305902776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45937.283305902776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45937.283305902776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45937.283305902776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45937.283305902776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45937.283305902776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45937.283305902776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45937.283305902776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45937.283305902776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45937.283305902776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45937.283305902776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45937.283305902776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45937.283305902776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45937.283305902776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45937.283305902776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45937.283305902776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45937.283305902776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45937.283305902776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45937.283305902776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45937.283305902776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45937.283305902776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45937.283305902776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45937.283305902776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45937.283305902776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45937.283305902776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45937.283305902776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45937.283305902776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45937.283305902776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45937.283305902776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45937.283305902776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45937.283305902776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45937.283305902776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45937.283305902776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45937.283305902776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45937.283305902776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45937.283305902776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45937.283305902776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45937.283305902776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45937.283305902776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45937.283305902776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45937.283305902776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45937.283305902776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45937.283305902776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45937.283305902776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45937.283305902776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45937.283305902776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45937.283305902776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45937.283305902776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45937.283305902776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45937.283305902776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45937.283305902776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45937.283305902776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45937.283305902776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45937.283305902776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45937.283305902776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45937.283305902776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45937.283305902776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45937.283305902776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45937.283305902776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45937.283305902776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45937.283305902776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45937.283305902776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45937.283305902776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45937.283305902776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45937.283305902776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45937.283305902776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45937.283305902776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45937.283305902776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45937.283305902776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45937.283305902776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45937.283305902776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45937.283305902776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45937.283305902776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45937.283305902776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45937.283305902776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45937.283305902776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45937.283305902776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45937.283305902776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45937.283305902776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45937.283305902776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45937.283305902776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45937.283305902776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45937.283305902776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45937.283305902776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45937.283305902776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45937.283305902776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45937.283305902776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45937.283305902776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45937.283305902776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45937.283305902776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45937.283305902776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45937.283305902776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45937.283305902776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45937.283305902776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45937.283305902776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45937.283305902776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45937.283305902776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45937.283305902776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45937.283305902776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45937.283305902776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45937.283305902776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45937.283305902776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45937.283305902776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45937.283305902776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45937.283305902776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45937.283305902776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45937.283305902776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45937.283305902776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45937.283305902776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45937.283305902776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45937.283305902776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45937.283305902776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45937.283305902776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45937.283305902776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45937.283305902776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45937.283305902776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45937.283305902776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45937.283305902776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45937.283305902776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45937.283305902776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45937.283305902776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45937.283305902776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45937.283305902776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45937.283305902776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45937.283305902776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45937.283305902776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45937.283305902776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45937.283305902776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45937.283305902776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45937.283305902776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45937.283305902776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45937.283305902776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45937.283305902776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45937.283305902776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45937.283305902776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45937.283305902776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45937.283305902776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45937.283305902776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45937.283305902776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45937.283305902776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45937.283305902776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45937.283305902776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45937.283305902776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45937.283305902776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45937.283305902776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45937.283305902776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45937.283305902776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45937.283305902776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45937.283305902776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45937.283305902776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45937.283305902776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45937.283305902776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45937.283305902776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45937.283305902776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45937.283305902776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45937.283305902776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45937.283305902776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45937.283305902776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45937.283305902776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45937.283305902776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45937.283305902776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45937.283305902776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45937.283305902776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45937.283305902776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45937.283305902776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45937.283305902776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45937.283305902776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45937.283305902776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45937.283305902776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45937.283305902776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45937.283305902776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45937.283305902776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45937.283305902776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45937.283305902776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45937.283305902776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45937.283305902776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45937.283305902776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45937.283305902776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45937.283305902776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45937.283305902776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45937.283305902776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45937.283305902776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45937.283305902776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45937.283305902776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45937.283305902776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45937.283305902776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45937.283305902776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45937.283305902776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45937.283305902776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45937.283305902776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45937.283305902776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45937.283305902776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45937.283305902776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45937.283305902776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45937.283305902776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45937.283305902776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45937.283305902776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45937.283305902776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45937.283305902776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45937.283305902776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45937.283305902776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45937.283305902776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45937.283305902776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45937.283305902776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45937.283305902776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45937.283305902776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45937.283305902776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45937.283305902776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45937.283305902776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45937.283305902776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45937.283305902776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45937.283305902776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45937.283305902776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45937.283305902776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45937.283305902776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45937.283305902776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45937.283305902776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45937.283305902776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45937.283305902776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45937.283305902776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45937.283305902776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45937.283305902776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45937.283305902776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45937.283305902776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45937.283305902776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45937.283305902776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45937.283305902776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45937.283305902776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45937.283305902776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45937.283305902776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45937.283305902776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45937.283305902776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45937.283305902776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45937.283305902776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45937.283305902776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45937.283305902776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45937.283305902776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45937.283305902776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45937.283305902776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45937.283305902776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45937.283305902776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45937.283305902776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45937.283305902776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45937.283305902776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45937.283305902776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45937.283305902776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45937.283305902776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45937.283305902776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45937.283305902776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45937.283305902776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45937.283305902776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45937.283305902776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45937.283305902776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45937.283305902776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45937.283305902776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45937.283305902776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45937.283305902776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45937.283305902776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45937.283305902776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45937.283305902776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45937.283305902776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45937.283305902776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45937.283305902776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45937.283305902776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45937.283305902776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45937.283305902776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45937.283305902776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45937.283305902776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45937.283305902776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45937.283305902776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45937.283305902776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45937.283305902776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45937.283305902776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45937.283305902776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45937.283305902776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45937.283305902776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45937.283305902776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45937.283305902776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45937.283305902776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45937.283305902776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45937.283305902776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45937.283305902776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45937.283305902776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45937.283305902776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45937.283305902776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45937.283305902776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45937.283305902776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45937.283305902776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45937.283305902776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45937.283305902776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45937.283305902776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45937.283305902776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45937.283305902776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45937.283305902776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45937.283305902776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45937.283305902776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45937.283305902776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45937.283305902776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45937.283305902776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45937.283305902776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45937.283305902776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45937.283305902776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45937.283305902776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45937.283305902776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45937.283305902776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45937.283305902776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45937.283305902776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45937.283305902776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45937.283305902776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45937.283305902776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45937.283305902776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45937.283305902776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45937.283305902776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45937.283305902776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45937.283305902776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45937.283305902776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45937.283305902776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45937.283305902776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45937.283305902776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45937.283305902776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45937.283305902776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45937.283305902776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45937.283305902776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45937.283305902776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45937.283305902776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45937.283305902776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45937.283305902776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45937.283305902776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45937.283305902776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45937.283305902776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45937.283305902776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45937.283305902776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45937.283305902776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45937.283305902776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45937.283305902776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45937.283305902776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45937.283305902776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45937.283305902776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45937.283305902776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45937.283305902776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45937.283305902776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45937.283305902776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45937.283305902776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45937.283305902776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45937.283305902776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45937.283305902776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45937.283305902776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45937.283305902776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45937.283305902776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45937.283305902776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45937.283305902776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45937.283305902776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45937.283305902776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45937.283305902776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45937.283305902776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45937.283305902776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45937.283305902776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45937.283305902776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45937.283305902776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45937.283305902776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45937.283305902776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45937.283305902776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45937.283305902776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45937.283305902776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45937.283305902776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45937.283305902776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45937.283305902776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45937.283305902776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45937.283305902776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45937.283305902776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45937.283305902776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45937.283305902776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45937.283305902776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45937.283305902776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45937.283305902776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45937.283305902776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45937.283305902776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45937.283305902776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45937.283305902776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45937.283305902776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45937.283305902776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45937.283305902776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45937.283305902776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45937.283305902776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45937.283305902776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45937.283305902776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45937.283305902776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45937.283305902776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45937.283305902776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45937.283305902776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45937.283305902776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45937.283305902776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45937.283305902776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45937.283305902776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45937.283305902776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45937.283305902776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45937.283305902776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45937.283305902776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45937.283305902776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45937.283305902776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45937.283305902776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45937.283305902776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45937.283305902776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45937.283305902776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45937.283305902776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45937.283305902776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45937.283305902776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45937.283305902776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45937.283305902776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45937.283305902776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45937.283305902776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45937.283305902776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45937.283305902776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45937.283305902776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45937.283305902776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45937.283305902776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45937.283305902776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45937.283305902776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45937.283305902776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45937.283305902776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45937.283305902776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45937.283305902776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45937.283305902776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45937.283305902776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45937.283305902776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45937.283305902776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45937.283305902776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45937.283305902776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45937.283305902776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45937.283305902776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45937.283305902776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45937.283305902776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45937.283305902776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45937.283305902776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45937.283305902776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45937.283305902776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45937.283305902776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45937.283305902776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45937.283305902776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45937.283305902776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45937.283305902776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45937.283305902776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45937.283305902776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45937.283305902776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45937.283305902776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45937.283305902776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45937.283305902776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45937.283305902776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45937.283305902776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45937.283305902776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45937.283305902776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45937.283305902776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45937.283305902776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45937.283305902776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45937.283305902776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45937.283305902776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45937.283305902776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45937.283305902776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45937.283305902776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45937.283305902776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45937.283305902776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45937.283305902776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45937.283305902776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45937.283305902776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45937.283305902776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45937.283305902776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45937.283305902776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45937.283305902776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45937.283305902776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45937.283305902776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45937.283305902776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45937.283305902776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45937.283305902776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45937.283305902776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45937.283305902776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45937.283305902776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45937.283305902776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45937.283305902776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45937.283305902776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45937.283305902776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45937.283305902776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45937.283305902776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45937.283305902776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45937.283305902776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45937.283305902776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45937.283305902776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45937.283305902776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45937.283305902776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45937.283305902776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45937.283305902776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45937.283305902776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45937.283305902776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45937.283305902776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45937.283305902776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45937.283305902776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45937.283305902776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45937.283305902776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45937.283305902776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45937.283305902776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45937.283305902776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45937.283305902776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45937.283305902776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45937.283305902776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45937.283305902776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45937.283305902776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45937.283305902776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45937.283305902776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45937.283305902776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45937.283305902776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45937.283305902776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45937.283305902776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45937.283305902776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45937.283305902776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45937.283305902776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45937.283305902776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45937.283305902776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45937.283305902776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45937.283305902776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45937.283305902776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45937.283305902776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45937.283305902776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45937.283305902776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45937.283305902776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45937.283305902776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45937.283305902776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45937.283305902776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45937.283305902776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45937.283305902776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45937.283305902776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45937.283305902776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45937.283305902776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45937.283305902776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45937.283305902776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45937.283305902776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45937.283305902776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45937.283305902776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45937.283305902776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45937.283305902776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45937.283305902776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45937.283305902776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45937.283305902776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45937.283305902776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45937.283305902776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45937.283305902776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45937.283305902776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45937.283305902776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45937.283305902776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45937.283305902776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45937.283305902776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45937.283305902776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45937.283305902776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45937.283305902776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45937.283305902776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45937.283305902776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45937.283305902776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45937.283305902776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45937.283305902776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45937.283305902776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45937.283305902776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45937.283305902776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45937.283305902776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45937.283305902776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45937.283305902776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45937.283305902776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45937.283305902776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45937.283305902776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45937.283305902776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45937.283305902776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45937.283305902776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45937.283305902776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45937.283305902776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45937.283305902776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45937.283305902776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45937.283305902776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45937.283305902776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45937.283305902776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45937.283305902776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45937.283305902776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45937.283305902776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45937.283305902776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45937.283305902776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45937.283305902776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45937.283305902776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45937.283305902776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45937.283305902776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45937.283305902776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45937.283305902776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45937.283305902776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45937.283305902776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45937.283305902776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45937.283305902776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45937.283305902776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45937.283305902776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45937.283305902776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45937.283305902776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45937.283305902776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45937.283305902776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45937.283305902776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45937.283305902776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45937.283305902776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45937.283305902776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45937.283305902776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45937.283305902776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45937.283305902776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45937.283305902776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45937.283305902776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45937.283305902776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45937.283305902776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45937.283305902776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45937.283305902776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45937.283305902776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45937.283305902776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45937.283305902776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45937.283305902776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45937.283305902776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45937.283305902776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45937.283305902776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45937.283305902776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45937.283305902776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45937.283305902776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45937.283305902776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45937.283305902776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45937.283305902776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45937.283305902776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45937.283305902776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45937.283305902776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45937.283305902776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45937.283305902776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45937.283305902776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45937.283305902776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45937.283305902776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45937.283305902776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45937.283305902776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45937.283305902776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45937.283305902776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45937.283305902776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45937.283305902776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45937.283305902776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45937.283305902776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45937.283305902776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45937.283305902776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45937.283305902776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45937.283305902776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45937.283305902776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45937.283305902776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45937.283305902776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45937.283305902776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45937.283305902776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45937.283305902776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45937.283305902776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45937.283305902776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45937.283305902776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45937.283305902776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45937.283305902776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45937.283305902776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45937.283305902776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45937.283305902776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45937.283305902776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45937.283305902776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45937.283305902776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45937.283305902776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45937.283305902776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45937.283305902776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45937.283305902776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45937.283305902776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45937.283305902776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45937.283305902776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45937.283305902776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45937.283305902776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45937.283305902776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45937.283305902776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45937.283305902776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45937.283305902776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45937.283305902776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45937.283305902776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45937.283305902776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45937.283305902776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45937.283305902776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45937.283305902776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45937.283305902776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45937.283305902776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45937.283305902776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45937.283305902776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45937.283305902776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45937.283305902776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45937.283305902776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45937.283305902776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45937.283305902776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45937.283305902776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45937.283305902776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45937.283305902776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45937.283305902776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45937.283305902776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45937.283305902776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45937.283305902776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45937.283305902776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45937.283305902776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45937.283305902776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45937.283305902776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45937.283305902776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45937.283305902776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45937.283305902776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45937.283305902776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45937.283305902776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45937.283305902776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45937.283305902776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45937.283305902776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45937.283305902776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45937.283305902776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45937.283305902776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45937.283305902776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45937.283305902776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45937.283305902776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45937.283305902776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45937.283305902776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45937.283305902776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45937.283305902776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45937.283305902776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45937.283305902776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45937.283305902776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45937.283305902776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45937.283305902776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45937.283305902776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45937.283305902776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45937.283305902776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45937.283305902776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45937.283305902776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45937.283305902776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45937.283305902776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45937.283305902776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45937.283305902776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45937.283305902776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45937.283305902776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45937.283305902776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45937.283305902776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45937.283305902776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45937.283305902776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45937.283305902776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45937.283305902776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45937.283305902776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45937.283305902776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45937.283305902776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45937.283305902776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45937.283305902776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45937.283305902776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45937.283305902776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45937.283305902776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45937.283305902776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45937.283305902776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45937.283305902776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45937.283305902776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45937.283305902776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45937.283305902776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45937.283305902776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45937.283305902776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45937.283305902776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45937.283305902776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45937.283305902776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45937.283305902776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45937.283305902776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45937.283305902776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45937.283305902776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45937.283305902776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45937.283305902776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45937.283305902776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45937.283305902776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45937.283305902776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45937.283305902776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45937.283305902776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45937.283305902776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45937.283305902776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45937.283305902776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45937.283305902776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45937.283305902776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45937.283305902776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45937.283305902776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45937.283305902776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45937.283305902776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45937.283305902776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45937.283305902776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45937.283305902776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45937.283305902776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45937.283305902776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45937.283305902776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45937.283305902776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45937.283305902776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45937.283305902776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45937.283305902776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45937.283305902776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45937.283305902776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45937.283305902776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45937.283305902776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45937.283305902776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45937.283305902776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45937.283305902776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45937.283305902776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45937.283305902776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45937.283305902776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45937.283305902776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45937.283305902776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45937.283305902776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45937.283305902776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45937.283305902776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45937.283305902776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45937.283305902776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45937.283305902776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45937.283305902776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45937.283305902776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45937.283305902776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45937.283305902776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45937.283305902776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45937.283305902776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45937.283305902776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45937.283305902776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45937.283305902776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45937.283305902776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45937.283305902776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45937.283305902776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45937.283305902776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45937.283305902776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45937.283305902776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45937.283305902776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45937.283305902776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45937.283305902776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45937.283305902776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45937.283305902776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45937.283305902776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45937.283305902776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45937.283305902776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45937.283305902776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45937.283305902776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45937.283305902776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45937.283305902776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45937.283305902776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45937.283305902776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45937.283305902776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45937.283305902776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45937.283305902776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45937.283305902776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45937.283305902776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45937.283305902776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45937.283305902776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45937.283305902776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45937.283305902776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45937.283305902776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45937.283305902776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45937.283305902776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45937.283305902776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45937.283305902776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45937.283305902776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45937.283305902776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45937.283305902776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45937.283305902776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45937.283305902776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45937.283305902776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45937.283305902776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45937.283305902776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45937.283305902776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45937.283305902776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45937.283305902776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45937.283305902776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45937.283305902776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45937.283305902776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45937.283305902776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45937.283305902776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45937.283305902776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45937.283305902776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45937.283305902776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45937.283305902776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45937.283305902776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45937.283305902776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45937.283305902776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45937.283305902776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45937.283305902776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45937.283305902776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45937.283305902776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45937.283305902776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45937.283305902776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45937.283305902776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45937.283305902776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45937.283305902776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45937.283305902776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45937.283305902776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45937.283305902776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45937.283305902776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45937.283305902776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45937.283305902776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45937.283305902776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45937.283305902776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45937.283305902776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45937.283305902776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45937.283305902776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45937.283305902776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45937.283305902776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45937.283305902776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45937.283305902776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45937.283305902776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45937.283305902776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45937.283305902776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45937.283305902776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45937.283305902776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45937.283305902776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45937.283305902776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45937.283305902776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45937.283305902776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45937.283305902776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45937.283305902776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45937.283305902776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45937.283305902776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45937.283305902776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45937.283305902776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45937.283305902776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45937.283305902776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45937.283305902776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45937.283305902776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45937.283305902776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45937.283305902776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45937.283305902776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45937.283305902776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45937.283305902776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45937.283305902776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45937.283305902776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45937.283305902776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45937.283305902776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45937.283305902776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45937.283305902776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45937.283305902776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45937.283305902776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45937.283305902776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45937.283305902776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45937.283305902776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45937.283305902776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45937.283305902776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45937.283305902776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45937.283305902776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45937.283305902776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45937.283305902776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45937.283305902776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45937.283305902776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45937.283305902776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45937.283305902776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45937.283305902776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45937.283305902776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45937.283305902776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45937.283305902776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45937.283305902776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45937.283305902776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45937.283305902776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45937.283305902776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45937.283305902776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45937.283305902776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45937.283305902776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45937.283305902776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45937.283305902776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45937.283305902776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45937.283305902776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45937.283305902776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45937.283305902776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45937.283305902776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45937.283305902776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45937.283305902776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45937.283305902776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45937.283305902776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45937.283305902776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45937.283305902776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45937.283305902776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45937.283305902776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45937.283305902776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45937.283305902776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45937.283305902776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45937.283305902776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45937.283305902776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45937.283305902776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45937.283305902776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45937.283305902776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45937.283305902776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45937.283305902776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45937.283305902776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45937.283305902776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45937.283305902776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45937.283305902776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45937.283305902776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45937.283305902776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45937.283305902776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45937.283305902776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45937.283305902776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45937.283305902776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45937.283305902776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45937.283305902776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45937.283305902776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45937.283305902776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45937.283305902776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45937.283305902776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45937.283305902776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45937.283305902776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45937.283305902776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45937.283305902776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45937.283305902776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45937.283305902776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45937.283305902776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45937.283305902776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45937.283305902776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45937.283305902776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45937.283305902776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45937.283305902776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45937.283305902776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45937.283305902776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45937.283305902776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45937.283305902776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45937.283305902776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45937.283305902776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45937.283305902776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45937.283305902776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45937.283305902776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45937.283305902776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45937.283305902776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45937.283305902776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45937.283305902776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45937.283305902776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45937.283305902776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45937.283305902776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45937.283305902776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45937.283305902776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45937.283305902776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45937.283305902776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45937.283305902776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45937.283305902776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45937.283305902776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45937.283305902776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45937.283305902776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45937.283305902776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45937.283305902776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45937.283305902776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45937.283305902776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45937.283305902776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45937.283305902776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45937.283305902776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45937.283305902776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45937.283305902776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45937.283305902776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45937.283305902776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45937.283305902776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45937.283305902776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45937.283305902776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45937.283305902776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45937.283305902776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45937.283305902776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45937.283305902776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45937.283305902776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45937.283305902776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45937.283305902776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45937.283305902776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45937.283305902776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45937.283305902776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45937.283305902776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45937.283305902776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45937.283305902776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45937.283305902776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45937.283305902776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45937.283305902776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45937.283305902776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45937.283305902776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45937.283305902776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45937.283305902776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45937.283305902776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45937.283305902776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45937.283305902776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45937.283305902776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45937.283305902776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45937.283305902776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45937.283305902776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45937.283305902776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45937.283305902776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45937.283305902776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45937.283305902776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45937.283305902776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45937.283305902776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45937.283305902776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45937.283305902776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45937.283305902776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45937.283305902776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45937.283305902776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45937.283305902776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45937.283305902776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45937.283305902776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45937.283305902776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45937.283305902776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45937.283305902776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45937.283305902776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45937.283305902776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45937.283305902776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45937.283305902776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45937.283305902776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45937.283305902776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45937.283305902776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45937.283305902776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45937.283305902776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45937.283305902776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45937.283305902776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45937.283305902776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45937.283305902776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45937.283305902776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45937.283305902776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45937.283305902776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45937.283305902776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45937.283305902776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45937.283305902776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45937.283305902776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45937.283305902776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45937.283305902776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45937.283305902776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45937.283305902776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45937.283305902776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45937.283305902776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45937.283305902776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45937.283305902776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45937.283305902776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45937.283305902776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45937.283305902776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45937.283305902776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45937.283305902776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45937.283305902776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45937.283305902776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45937.283305902776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45937.283305902776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45937.283305902776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45937.283305902776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45937.283305902776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45937.283305902776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45937.283305902776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45937.283305902776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45937.283305902776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45937.283305902776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45937.283305902776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45937.283305902776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45937.283305902776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45937.283305902776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45937.283305902776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45937.283305902776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45937.283305902776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45937.283305902776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45937.283305902776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45937.283305902776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45937.283305902776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45937.283305902776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45937.283305902776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45937.283305902776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45937.283305902776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45937.283305902776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45937.283305902776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45937.283305902776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45937.283305902776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45937.283305902776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45937.283305902776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45937.283305902776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45937.283305902776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45937.283305902776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45937.283305902776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45937.283305902776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45937.283305902776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45937.283305902776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45937.283305902776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45937.283305902776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45937.283305902776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45937.283305902776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45937.283305902776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45937.283305902776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45937.283305902776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45937.283305902776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45937.283305902776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45937.283305902776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45937.283305902776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45937.283305902776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45937.283305902776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45937.283305902776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45937.283305902776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45937.283305902776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45937.283305902776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45937.283305902776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45937.283305902776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45937.283305902776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45937.283305902776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45937.283305902776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45937.283305902776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45937.283305902776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45937.283305902776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45937.283305902776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45937.283305902776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45937.283305902776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45937.283305902776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45937.283305902776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45937.283305902776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45937.283305902776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45937.283305902776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45937.283305902776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45937.283305902776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45937.283305902776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45937.283305902776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45937.283305902776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45937.283305902776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45937.283305902776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45937.283305902776</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233.80258831018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2.1263614583294839</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0.51883831018494675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0.12490312499721767</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0.10297025462932652</v>
      </c>
      <c r="H6" s="145">
        <v>45937.173946759256</v>
      </c>
      <c r="I6" s="141" t="str">
        <f>IFERROR(VLOOKUP(D6,DB!A:F,6,0),"")</f>
        <v>SCECO</v>
      </c>
      <c r="J6" s="141" t="str">
        <f>IFERROR(VLOOKUP(D6,DB!A:G,7,0),"")</f>
        <v>Vandalized</v>
      </c>
      <c r="K6" s="148" t="s">
        <v>39067</v>
      </c>
      <c r="L6" s="143" t="str">
        <f>IFERROR(VLOOKUP(D6,DB!A:I,9,0),"")</f>
        <v>Latis</v>
      </c>
    </row>
    <row r="7" spans="1:16" ht="15" customHeight="1">
      <c r="A7" s="141" t="s">
        <v>39068</v>
      </c>
      <c r="B7" s="141" t="str">
        <f>IFERROR(VLOOKUP(D7,DB!A:K,11,0),"")</f>
        <v>R4</v>
      </c>
      <c r="C7" s="142">
        <v>1</v>
      </c>
      <c r="D7" s="143" t="s">
        <v>36364</v>
      </c>
      <c r="E7" s="144" t="s">
        <v>38964</v>
      </c>
      <c r="F7" s="145">
        <v>45937.213888888888</v>
      </c>
      <c r="G7" s="146">
        <f ca="1">IFERROR(NOW()-F7,"")</f>
        <v>6.9417013888596557E-2</v>
      </c>
      <c r="H7" s="145">
        <v>45937.208043981482</v>
      </c>
      <c r="I7" s="141" t="str">
        <f>IFERROR(VLOOKUP(D7,DB!A:F,6,0),"")</f>
        <v>SCECO</v>
      </c>
      <c r="J7" s="141" t="str">
        <f>IFERROR(VLOOKUP(D7,DB!A:G,7,0),"")</f>
        <v>In progress</v>
      </c>
      <c r="K7" s="148" t="s">
        <v>39069</v>
      </c>
      <c r="L7" s="143" t="str">
        <f>IFERROR(VLOOKUP(D7,DB!A:I,9,0),"")</f>
        <v>Latis</v>
      </c>
    </row>
    <row r="8" spans="1:16" ht="15" customHeight="1">
      <c r="A8" s="141"/>
      <c r="B8" s="141" t="str">
        <f>IFERROR(VLOOKUP(D8,DB!A:K,11,0),"")</f>
        <v/>
      </c>
      <c r="C8" s="142"/>
      <c r="D8" s="143"/>
      <c r="E8" s="144"/>
      <c r="F8" s="145"/>
      <c r="G8" s="146">
        <f ca="1">IFERROR(NOW()-F8,"")</f>
        <v>45937.283305902776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45937.283305902776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45937.283305902776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45937.283305902776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45937.283305902776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45937.283305902776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45937.283305902776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45937.283305902776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45937.283305902776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45937.283305902776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45937.283305902776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45937.283305902776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45937.283305902776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45937.283305902776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45937.283305902776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45937.283305902776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45937.283305902776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45937.283305902776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45937.283305902776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45937.283305902776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45937.283305902776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45937.283305902776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45937.283305902776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45937.283305902776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45937.283305902776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45937.283305902776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45937.283305902776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45937.283305902776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45937.283305902776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45937.283305902776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45937.283305902776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45937.283305902776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45937.283305902776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45937.283305902776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45937.283305902776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45937.283305902776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45937.283305902776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45937.283305902776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45937.283305902776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45937.283305902776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45937.283305902776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45937.283305902776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45937.283305902776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45937.283305902776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45937.283305902776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45937.283305902776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45937.283305902776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45937.283305902776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45937.283305902776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45937.283305902776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45937.283305902776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45937.283305902776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45937.283305902776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45937.283305902776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45937.283305902776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45937.283305902776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45937.283305902776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45937.283305902776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45937.283305902776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45937.283305902776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45937.283305902776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45937.283305902776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45937.283305902776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45937.283305902776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45937.283305902776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45937.283305902776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45937.283305902776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45937.283305902776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45937.283305902776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45937.283305902776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45937.283305902776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45937.283305902776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45937.283305902776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45937.283305902776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45937.283305902776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45937.283305902776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45937.283305902776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45937.283305902776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45937.283305902776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45937.283305902776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45937.283305902776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45937.283305902776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45937.283305902776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45937.283305902776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45937.283305902776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45937.283305902776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45937.283305902776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45937.283305902776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45937.283305902776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45937.283305902776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45937.283305902776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45937.283305902776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45937.283305902776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45937.283305902776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45937.283305902776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45937.283305902776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45937.283305902776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45937.283305902776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45937.283305902776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45937.283305902776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45937.283305902776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45937.283305902776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45937.283305902776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45937.283305902776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45937.283305902776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45937.283305902776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45937.283305902776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45937.283305902776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45937.283305902776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45937.283305902776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45937.283305902776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45937.283305902776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45937.283305902776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45937.283305902776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45937.283305902776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45937.283305902776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45937.283305902776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45937.283305902776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45937.283305902776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45937.283305902776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45937.283305902776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45937.283305902776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45937.283305902776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45937.283305902776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45937.283305902776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45937.283305902776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45937.283305902776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45937.283305902776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45937.283305902776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45937.283305902776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45937.283305902776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45937.283305902776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45937.283305902776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45937.283305902776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45937.283305902776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45937.283305902776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45937.283305902776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45937.283305902776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45937.283305902776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45937.283305902776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45937.283305902776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45937.283305902776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45937.283305902776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45937.283305902776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45937.283305902776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45937.283305902776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45937.283305902776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45937.283305902776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45937.283305902776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45937.283305902776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45937.283305902776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45937.283305902776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45937.283305902776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45937.283305902776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45937.283305902776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45937.283305902776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45937.283305902776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45937.283305902776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45937.283305902776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45937.283305902776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45937.283305902776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45937.283305902776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45937.283305902776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45937.283305902776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45937.283305902776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45937.283305902776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45937.283305902776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45937.283305902776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45937.283305902776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45937.283305902776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45937.283305902776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45937.283305902776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45937.283305902776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45937.283305902776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45937.283305902776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45937.283305902776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45937.283305902776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45937.283305902776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45937.283305902776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45937.283305902776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45937.283305902776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45937.283305902776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45937.283305902776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45937.283305902776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45937.283305902776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45937.283305902776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45937.283305902776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45937.283305902776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45937.283305902776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45937.283305902776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45937.283305902776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45937.283305902776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45937.283305902776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45937.283305902776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45937.283305902776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45937.283305902776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45937.283305902776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45937.283305902776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45937.283305902776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45937.283305902776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45937.283305902776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45937.283305902776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45937.283305902776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45937.283305902776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45937.283305902776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45937.283305902776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45937.283305902776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45937.283305902776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45937.283305902776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45937.283305902776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45937.283305902776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45937.283305902776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45937.283305902776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45937.283305902776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45937.283305902776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45937.283305902776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45937.283305902776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45937.283305902776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45937.283305902776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45937.283305902776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45937.283305902776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45937.283305902776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45937.283305902776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45937.283305902776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45937.283305902776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45937.283305902776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45937.283305902776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45937.283305902776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45937.283305902776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45937.283305902776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45937.283305902776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45937.283305902776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45937.283305902776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45937.283305902776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45937.283305902776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45937.283305902776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45937.283305902776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45937.283305902776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45937.283305902776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45937.283305902776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45937.283305902776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45937.283305902776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45937.283305902776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45937.283305902776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45937.283305902776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45937.283305902776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45937.283305902776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45937.283305902776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45937.283305902776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45937.283305902776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45937.283305902776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45937.283305902776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45937.283305902776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45937.283305902776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45937.283305902776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45937.283305902776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45937.283305902776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45937.283305902776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45937.283305902776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45937.283305902776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45937.283305902776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45937.283305902776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45937.283305902776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45937.283305902776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45937.283305902776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45937.283305902776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45937.283305902776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45937.283305902776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45937.283305902776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45937.283305902776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45937.283305902776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45937.283305902776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45937.283305902776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45937.283305902776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45937.283305902776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45937.283305902776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45937.283305902776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45937.283305902776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45937.283305902776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45937.283305902776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45937.283305902776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45937.283305902776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45937.283305902776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45937.283305902776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45937.283305902776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45937.283305902776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45937.283305902776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45937.283305902776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45937.283305902776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45937.283305902776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45937.283305902776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45937.283305902776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45937.283305902776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45937.283305902776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45937.283305902776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45937.283305902776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45937.283305902776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45937.283305902776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45937.283305902776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45937.283305902776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45937.283305902776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45937.283305902776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45937.283305902776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45937.283305902776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45937.283305902776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45937.283305902776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45937.283305902776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45937.283305902776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45937.283305902776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45937.283305902776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45937.283305902776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45937.283305902776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45937.283305902776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45937.283305902776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45937.283305902776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45937.283305902776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45937.283305902776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45937.283305902776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45937.283305902776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45937.283305902776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45937.283305902776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45937.283305902776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45937.283305902776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45937.283305902776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45937.283305902776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45937.283305902776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45937.283305902776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45937.283305902776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45937.283305902776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45937.283305902776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45937.283305902776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45937.283305902776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45937.283305902776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45937.283305902776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45937.283305902776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45937.283305902776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45937.283305902776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45937.283305902776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45937.283305902776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45937.283305902776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45937.283305902776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45937.283305902776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45937.283305902776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45937.283305902776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45937.283305902776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45937.283305902776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45937.283305902776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45937.283305902776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45937.283305902776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45937.283305902776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45937.283305902776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45937.283305902776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45937.283305902776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45937.283305902776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45937.283305902776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45937.283305902776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45937.283305902776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45937.283305902776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45937.283305902776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45937.283305902776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45937.283305902776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45937.283305902776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45937.283305902776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45937.283305902776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45937.283305902776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45937.283305902776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45937.283305902776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45937.283305902776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45937.283305902776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45937.283305902776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45937.283305902776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45937.283305902776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45937.283305902776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45937.283305902776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45937.283305902776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45937.283305902776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45937.283305902776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45937.283305902776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45937.283305902776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45937.283305902776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45937.283305902776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45937.283305902776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45937.283305902776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45937.283305902776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45937.283305902776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45937.283305902776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45937.283305902776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45937.283305902776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45937.283305902776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45937.283305902776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45937.283305902776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45937.283305902776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45937.283305902776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45937.283305902776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45937.283305902776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45937.283305902776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45937.283305902776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45937.283305902776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45937.283305902776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45937.283305902776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45937.283305902776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45937.283305902776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45937.283305902776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45937.283305902776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45937.283305902776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45937.283305902776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45937.283305902776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45937.283305902776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45937.283305902776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45937.283305902776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45937.283305902776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45937.283305902776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45937.283305902776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45937.283305902776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45937.283305902776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45937.283305902776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45937.283305902776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45937.283305902776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45937.283305902776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45937.283305902776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45937.283305902776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45937.283305902776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45937.283305902776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45937.283305902776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45937.283305902776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45937.283305902776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45937.283305902776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45937.283305902776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45937.283305902776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45937.283305902776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45937.283305902776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45937.283305902776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45937.283305902776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45937.283305902776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45937.283305902776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45937.283305902776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45937.283305902776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45937.283305902776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45937.283305902776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45937.283305902776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45937.283305902776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45937.283305902776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45937.283305902776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45937.283305902776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45937.283305902776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45937.283305902776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45937.283305902776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45937.283305902776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45937.283305902776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45937.283305902776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45937.283305902776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45937.283305902776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45937.283305902776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45937.283305902776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45937.283305902776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45937.283305902776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45937.283305902776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45937.283305902776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45937.283305902776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45937.283305902776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45937.283305902776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45937.283305902776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45937.283305902776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45937.283305902776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45937.283305902776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45937.283305902776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45937.283305902776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45937.283305902776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45937.283305902776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45937.283305902776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45937.283305902776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45937.283305902776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45937.283305902776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45937.283305902776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45937.283305902776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45937.283305902776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45937.283305902776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45937.283305902776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45937.283305902776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45937.283305902776</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45937.283305902776</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45.451245717587881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39045</v>
      </c>
      <c r="F3" s="38">
        <v>45926.188877314817</v>
      </c>
      <c r="G3" s="39">
        <f ca="1">IFERROR(NOW()-F3,"-")</f>
        <v>11.094428587959555</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45937.283305902776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45937.283305902776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45937.283305902776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45937.283305902776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45937.283305902776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45937.283305902776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45937.283305902776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45937.283305902776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45937.283305902776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45937.283305902776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45937.283305902776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45937.283305902776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45937.283305902776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45937.283305902776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45937.283305902776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45937.283305902776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45937.283305902776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45937.283305902776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45937.283305902776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45937.283305902776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45937.283305902776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45937.283305902776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45937.283305902776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45937.283305902776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45937.283305902776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45937.283305902776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45937.283305902776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45937.283305902776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45937.283305902776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45937.283305902776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45937.283305902776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45937.283305902776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45937.283305902776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45937.283305902776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45937.283305902776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45937.283305902776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45937.283305902776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45937.283305902776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45937.283305902776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45937.283305902776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45937.283305902776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45937.283305902776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45937.283305902776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45937.283305902776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45937.283305902776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45937.283305902776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45937.283305902776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45937.283305902776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45937.283305902776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45937.283305902776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45937.283305902776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45937.283305902776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45937.283305902776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45937.283305902776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45937.283305902776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45937.283305902776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45937.283305902776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45937.283305902776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45937.283305902776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45937.283305902776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45937.283305902776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45937.283305902776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45937.283305902776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45937.283305902776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45937.283305902776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45937.283305902776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45937.283305902776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45937.283305902776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45937.283305902776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45937.283305902776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45937.283305902776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45937.283305902776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45937.283305902776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45937.283305902776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45937.283305902776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45937.283305902776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45937.283305902776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45937.283305902776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45937.283305902776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45937.283305902776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45937.283305902776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45937.283305902776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45937.283305902776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45937.283305902776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45937.283305902776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45937.283305902776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45937.283305902776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45937.283305902776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45937.283305902776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45937.283305902776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45937.283305902776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45937.283305902776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45937.283305902776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45937.283305902776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45937.283305902776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45937.283305902776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45937.283305902776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45937.283305902776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45937.283305902776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45937.283305902776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45937.283305902776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45937.283305902776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45937.283305902776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45937.283305902776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45937.283305902776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45937.283305902776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45937.283305902776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45937.283305902776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45937.283305902776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45937.283305902776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45937.283305902776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45937.283305902776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45937.283305902776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45937.283305902776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45937.283305902776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45937.283305902776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45937.283305902776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45937.283305902776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45937.283305902776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45937.283305902776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45937.283305902776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45937.283305902776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45937.283305902776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45937.283305902776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45937.283305902776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45937.283305902776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45937.283305902776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45937.283305902776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45937.283305902776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45937.283305902776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45937.283305902776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45937.283305902776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45937.283305902776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45937.283305902776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45937.283305902776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45937.283305902776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45937.283305902776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45937.283305902776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45937.283305902776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45937.283305902776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45937.283305902776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45937.283305902776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45937.283305902776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45937.283305902776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45937.283305902776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45937.283305902776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45937.283305902776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45937.283305902776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45937.283305902776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45937.283305902776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45937.283305902776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45937.283305902776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45937.283305902776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45937.283305902776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45937.283305902776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45937.283305902776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45937.283305902776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45937.283305902776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45937.283305902776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10.510458680553711</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45937.283305902776</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3.4023336805548752</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2.34106053240248</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1</v>
      </c>
      <c r="D6" s="120" t="s">
        <v>33009</v>
      </c>
      <c r="E6" s="123" t="s">
        <v>38964</v>
      </c>
      <c r="F6" s="124">
        <v>45937.073495370372</v>
      </c>
      <c r="G6" s="89">
        <f ca="1">IFERROR(NOW()-F6,"-")</f>
        <v>0.20981053240393521</v>
      </c>
      <c r="H6" s="124">
        <v>45937.053842592592</v>
      </c>
      <c r="I6" s="120" t="str">
        <f>IFERROR(VLOOKUP(D6,DB!A:F,6,0),"")</f>
        <v>SCECO</v>
      </c>
      <c r="J6" s="119" t="str">
        <f>IFERROR(VLOOKUP(D6,DB!A:G,7,0),"")</f>
        <v>Dead+No BB Design</v>
      </c>
      <c r="K6" s="125" t="s">
        <v>39081</v>
      </c>
      <c r="L6" s="126" t="str">
        <f>IFERROR(VLOOKUP(D6,DB!A:I,9,0),"")</f>
        <v>Latis</v>
      </c>
    </row>
    <row r="7" spans="1:16383" ht="31.5" customHeight="1">
      <c r="A7" s="121"/>
      <c r="B7" s="120" t="str">
        <f>IFERROR(VLOOKUP(D7,DB!A:K,11,0),"")</f>
        <v/>
      </c>
      <c r="C7" s="122"/>
      <c r="D7" s="164"/>
      <c r="E7" s="123"/>
      <c r="F7" s="124"/>
      <c r="G7" s="89">
        <f ca="1">IFERROR(NOW()-F7,"-")</f>
        <v>45937.283305902776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45937.283305902776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45937.283305902776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45937.283305902776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45937.283305902776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45937.283305902776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45937.283305902776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45937.283305902776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45937.283305902776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45937.283305902776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45937.283305902776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45937.283305902776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45937.283305902776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45937.283305902776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45937.283305902776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45937.283305902776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45937.283305902776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45937.283305902776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45937.283305902776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45937.283305902776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45937.283305902776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45937.283305902776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45937.283305902776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45937.283305902776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45937.283305902776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45937.283305902776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45937.283305902776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45937.283305902776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45937.283305902776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45937.283305902776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45937.283305902776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45937.283305902776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45937.283305902776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45937.283305902776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45937.283305902776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45937.283305902776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45937.283305902776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45937.283305902776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45937.283305902776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45937.283305902776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45937.283305902776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45937.283305902776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45937.283305902776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45937.283305902776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45937.283305902776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45937.283305902776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45937.283305902776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45937.283305902776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45937.283305902776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45937.283305902776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45937.283305902776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45937.283305902776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45937.283305902776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45937.283305902776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45937.283305902776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45937.283305902776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45937.283305902776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45937.283305902776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45937.283305902776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45937.283305902776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45937.283305902776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45937.283305902776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45937.283305902776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45937.283305902776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45937.283305902776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45937.283305902776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45937.283305902776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45937.283305902776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45937.283305902776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45937.283305902776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45937.283305902776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45937.283305902776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45937.283305902776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45937.283305902776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45937.283305902776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45937.283305902776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45937.283305902776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45937.283305902776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45937.283305902776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45937.283305902776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45937.283305902776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45937.283305902776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45937.283305902776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45937.283305902776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45937.283305902776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45937.283305902776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45937.283305902776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45937.283305902776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45937.283305902776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45937.283305902776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45937.283305902776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45937.283305902776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45937.283305902776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45937.283305902776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45937.283305902776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45937.283305902776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45937.283305902776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45937.283305902776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45937.283305902776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45937.283305902776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45937.283305902776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45937.283305902776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45937.283305902776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45937.283305902776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45937.283305902776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45937.283305902776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45937.283305902776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45937.283305902776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45937.283305902776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45937.283305902776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45937.283305902776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45937.283305902776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45937.283305902776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45937.283305902776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45937.283305902776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45937.283305902776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45937.283305902776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45937.283305902776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45937.283305902776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45937.283305902776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45937.283305902776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45937.283305902776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45937.283305902776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45937.283305902776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45937.283305902776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45937.283305902776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45937.283305902776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45937.283305902776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45937.283305902776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45937.283305902776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45937.283305902776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45937.283305902776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45937.283305902776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45937.283305902776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45937.283305902776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45937.283305902776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45937.283305902776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45937.283305902776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45937.283305902776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45937.283305902776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45937.283305902776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45937.283305902776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45937.283305902776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45937.283305902776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45937.283305902776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45937.283305902776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45937.283305902776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45937.283305902776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45937.283305902776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45937.283305902776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45937.283305902776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45937.283305902776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45937.283305902776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45937.283305902776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45937.283305902776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45937.283305902776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45937.283305902776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45937.283305902776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45937.283305902776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45937.283305902776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45937.283305902776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45937.283305902776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45937.283305902776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45937.283305902776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45937.283305902776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45937.283305902776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45937.283305902776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45937.283305902776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45937.283305902776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45937.283305902776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45937.283305902776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45937.283305902776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45937.283305902776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45937.283305902776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45937.283305902776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45937.283305902776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45937.283305902776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45937.283305902776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45937.283305902776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45937.283305902776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45937.283305902776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45937.283305902776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45937.283305902776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45937.283305902776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45937.283305902776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45937.283305902776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45937.283305902776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45937.283305902776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45937.283305902776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45937.283305902776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45937.283305902776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45937.283305902776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45937.283305902776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45937.283305902776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45937.283305902776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45937.283305902776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45937.283305902776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45937.283305902776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45937.283305902776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45937.283305902776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45937.283305902776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45937.283305902776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45937.283305902776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45937.283305902776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45937.283305902776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45937.283305902776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45937.283305902776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45937.283305902776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45937.283305902776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45937.283305902776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45937.283305902776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45937.283305902776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45937.283305902776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45937.283305902776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45937.283305902776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45937.283305902776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45937.283305902776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45937.283305902776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45937.283305902776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45937.283305902776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45937.283305902776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45937.283305902776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45937.283305902776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45937.283305902776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45937.283305902776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45937.283305902776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45937.283305902776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45937.283305902776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45937.283305902776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45937.283305902776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45937.283305902776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45937.283305902776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45937.283305902776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45937.283305902776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45937.283305902776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45937.283305902776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45937.283305902776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45937.283305902776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45937.283305902776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45937.283305902776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45937.283305902776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45937.283305902776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45937.283305902776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45937.283305902776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45937.283305902776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45937.283305902776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45937.283305902776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45937.283305902776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45937.283305902776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45937.283305902776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45937.283305902776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45937.283305902776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45937.283305902776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45937.283305902776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45937.283305902776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45937.283305902776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45937.283305902776</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