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52" documentId="13_ncr:1_{F6CB121F-512D-4AA6-A0C1-0FB36C537598}" xr6:coauthVersionLast="47" xr6:coauthVersionMax="47" xr10:uidLastSave="{864E506D-CADD-4983-B6F8-4867B302A840}"/>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6" i="1" l="1"/>
  <c r="G3"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<sst xmlns="http://schemas.openxmlformats.org/spreadsheetml/2006/main" count="178598" uniqueCount="39081">
  <si>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</si>
  <si>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</si>
  <si>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</si>
  <si>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</si>
  <si>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</si>
  <si>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</si>
  <si>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</si>
  <si>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</si>
  <si>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</si>
  <si>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</si>
  <si>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</si>
  <si>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</si>
  <si>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</si>
  <si>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</si>
  <si>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</si>
  <si>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</si>
  <si>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</si>
  <si>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</si>
  <si>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</si>
  <si>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</si>
  <si>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</si>
  <si>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</si>
  <si>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</si>
  <si>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</si>
  <si>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</si>
  <si>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</si>
  <si>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</si>
  <si>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</si>
  <si>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</si>
  <si>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</si>
  <si>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</si>
  <si>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</si>
  <si>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</si>
  <si>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</si>
  <si>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</si>
  <si>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</si>
  <si>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</si>
  <si>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</si>
  <si>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</si>
  <si>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</si>
  <si>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</si>
  <si>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</si>
  <si>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</si>
  <si>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</si>
  <si>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</si>
  <si>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</si>
  <si>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</si>
  <si>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</si>
  <si>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</si>
  <si>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</si>
  <si>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</si>
  <si>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</si>
  <si>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</si>
  <si>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</si>
  <si>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</si>
  <si>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</si>
  <si>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</si>
  <si>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</si>
  <si>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</si>
  <si>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</si>
  <si>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</si>
  <si>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</si>
  <si>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</si>
  <si>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</si>
  <si>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</si>
  <si>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</si>
  <si>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</si>
  <si>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</si>
  <si>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</si>
  <si>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</si>
  <si>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</si>
  <si>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</si>
  <si>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</si>
  <si>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</si>
  <si>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</si>
  <si>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</si>
  <si>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</si>
  <si>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</si>
  <si>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</si>
  <si>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</si>
  <si>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</si>
  <si>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</si>
  <si>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</si>
  <si>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</si>
  <si>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</si>
  <si>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</si>
  <si>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</si>
  <si>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</si>
  <si>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</si>
  <si>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</si>
  <si>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</si>
  <si>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</si>
  <si>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</si>
  <si>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</si>
  <si>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</si>
  <si>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</si>
  <si>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</si>
  <si>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</si>
  <si>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</si>
  <si>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</si>
  <si>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</si>
  <si>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</si>
  <si>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</si>
  <si>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</si>
  <si>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</si>
  <si>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</si>
  <si>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</si>
  <si>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</si>
  <si>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</si>
  <si>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</si>
  <si>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</si>
  <si>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</si>
  <si>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</si>
  <si>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</si>
  <si>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</si>
  <si>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</si>
  <si>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</si>
  <si>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</si>
  <si>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</si>
  <si>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</si>
  <si>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</si>
  <si>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</si>
  <si>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</si>
  <si>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</si>
  <si>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</si>
  <si>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</si>
  <si>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</si>
  <si>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</si>
  <si>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</si>
  <si>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</si>
  <si>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</si>
  <si>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</si>
  <si>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</si>
  <si>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</si>
  <si>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</si>
  <si>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</si>
  <si>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</si>
  <si>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</si>
  <si>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</si>
  <si>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</si>
  <si>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</si>
  <si>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</si>
  <si>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</si>
  <si>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</si>
  <si>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</si>
  <si>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</si>
  <si>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</si>
  <si>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</si>
  <si>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</si>
  <si>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</si>
  <si>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</si>
  <si>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</si>
  <si>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</si>
  <si>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</si>
  <si>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</si>
  <si>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</si>
  <si>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</si>
  <si>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</si>
  <si>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</si>
  <si>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</si>
  <si>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</si>
  <si>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</si>
  <si>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</si>
  <si>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</si>
  <si>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</si>
  <si>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</si>
  <si>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</si>
  <si>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</si>
  <si>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</si>
  <si>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</si>
  <si>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</si>
  <si>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</si>
  <si>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</si>
  <si>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</si>
  <si>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</si>
  <si>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</si>
  <si>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</si>
  <si>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</si>
  <si>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</si>
  <si>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</si>
  <si>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</si>
  <si>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</si>
  <si>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</si>
  <si>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</si>
  <si>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</si>
  <si>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</si>
  <si>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</si>
  <si>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</si>
  <si>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</si>
  <si>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</si>
  <si>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</si>
  <si>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</si>
  <si>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</si>
  <si>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</si>
  <si>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</si>
  <si>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</si>
  <si>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</si>
  <si>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</si>
  <si>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</si>
  <si>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</si>
  <si>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</si>
  <si>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</si>
  <si>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</si>
  <si>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</si>
  <si>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</si>
  <si>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</si>
  <si>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</si>
  <si>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</si>
  <si>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</si>
  <si>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</si>
  <si>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</si>
  <si>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</si>
  <si>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</si>
  <si>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</si>
  <si>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</si>
  <si>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</si>
  <si>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</si>
  <si>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</si>
  <si>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</si>
  <si>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</si>
  <si>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</si>
  <si>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</si>
  <si>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</si>
  <si>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</si>
  <si>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</si>
  <si>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</si>
  <si>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</si>
  <si>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</si>
  <si>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</si>
  <si>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</si>
  <si>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</si>
  <si>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</si>
  <si>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</si>
  <si>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</si>
  <si>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</si>
  <si>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</si>
  <si>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</si>
  <si>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</si>
  <si>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</si>
  <si>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</si>
  <si>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</si>
  <si>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</si>
  <si>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</si>
  <si>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</si>
  <si>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</si>
  <si>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</si>
  <si>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</si>
  <si>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</si>
  <si>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</si>
  <si>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</si>
  <si>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</si>
  <si>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</si>
  <si>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</si>
  <si>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</si>
  <si>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</si>
  <si>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</si>
  <si>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</si>
  <si>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</si>
  <si>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</si>
  <si>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</si>
  <si>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</si>
  <si>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</si>
  <si>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</si>
  <si>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</si>
  <si>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</si>
  <si>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</si>
  <si>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</si>
  <si>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</si>
  <si>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</si>
  <si>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</si>
  <si>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</si>
  <si>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</si>
  <si>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</si>
  <si>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</si>
  <si>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</si>
  <si>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</si>
  <si>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</si>
  <si>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</si>
  <si>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</si>
  <si>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</si>
  <si>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</si>
  <si>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</si>
  <si>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</si>
  <si>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</si>
  <si>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</si>
  <si>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</si>
  <si>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</si>
  <si>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</si>
  <si>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</si>
  <si>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</si>
  <si>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</si>
  <si>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</si>
  <si>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</si>
  <si>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</si>
  <si>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</si>
  <si>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</si>
  <si>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</si>
  <si>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</si>
  <si>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</si>
  <si>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</si>
  <si>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</si>
  <si>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</si>
  <si>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</si>
  <si>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</si>
  <si>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</si>
  <si>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</si>
  <si>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</si>
  <si>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</si>
  <si>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</si>
  <si>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</si>
  <si>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</si>
  <si>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</si>
  <si>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</si>
  <si>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</si>
  <si>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</si>
  <si>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</si>
  <si>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</si>
  <si>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</si>
  <si>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</si>
  <si>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</si>
  <si>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</si>
  <si>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</si>
  <si>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</si>
  <si>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</si>
  <si>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</si>
  <si>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</si>
  <si>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</si>
  <si>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</si>
  <si>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</si>
  <si>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</si>
  <si>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</si>
  <si>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</si>
  <si>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</si>
  <si>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</si>
  <si>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</si>
  <si>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</si>
  <si>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</si>
  <si>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</si>
  <si>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</si>
  <si>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</si>
  <si>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</si>
  <si>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</si>
  <si>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</si>
  <si>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</si>
  <si>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</si>
  <si>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</si>
  <si>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</si>
  <si>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</si>
  <si>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</si>
  <si>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</si>
  <si>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</si>
  <si>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</si>
  <si>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</si>
  <si>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</si>
  <si>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</si>
  <si>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</si>
  <si>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</si>
  <si>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</si>
  <si>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</si>
  <si>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</si>
  <si>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</si>
  <si>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</si>
  <si>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</si>
  <si>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</si>
  <si>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</si>
  <si>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</si>
  <si>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</si>
  <si>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</si>
  <si>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</si>
  <si>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</si>
  <si>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</si>
  <si>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</si>
  <si>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</si>
  <si>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</si>
  <si>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</si>
  <si>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</si>
  <si>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</si>
  <si>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</si>
  <si>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</si>
  <si>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</si>
  <si>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</si>
  <si>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</si>
  <si>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</si>
  <si>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</si>
  <si>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</si>
  <si>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</si>
  <si>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</si>
  <si>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</si>
  <si>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</si>
  <si>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</si>
  <si>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</si>
  <si>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</si>
  <si>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</si>
  <si>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</si>
  <si>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</si>
  <si>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</si>
  <si>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</si>
  <si>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</si>
  <si>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</si>
  <si>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</si>
  <si>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</si>
  <si>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</si>
  <si>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</si>
  <si>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</si>
  <si>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</si>
  <si>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</si>
  <si>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</si>
  <si>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</si>
  <si>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</si>
  <si>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</si>
  <si>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</si>
  <si>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</si>
  <si>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</si>
  <si>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</si>
  <si>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</si>
  <si>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</si>
  <si>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</si>
  <si>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</si>
  <si>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</si>
  <si>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</si>
  <si>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</si>
  <si>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</si>
  <si>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</si>
  <si>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</si>
  <si>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</si>
  <si>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</si>
  <si>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</si>
  <si>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</si>
  <si>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</si>
  <si>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</si>
  <si>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</si>
  <si>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</si>
  <si>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</si>
  <si>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</si>
  <si>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</si>
  <si>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</si>
  <si>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</si>
  <si>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</si>
  <si>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</si>
  <si>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</si>
  <si>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</si>
  <si>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</si>
  <si>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</si>
  <si>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</si>
  <si>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</si>
  <si>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</si>
  <si>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</si>
  <si>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</si>
  <si>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</si>
  <si>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</si>
  <si>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</si>
  <si>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</si>
  <si>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</si>
  <si>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</si>
  <si>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</si>
  <si>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</si>
  <si>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</si>
  <si>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</si>
  <si>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</si>
  <si>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</si>
  <si>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</si>
  <si>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</si>
  <si>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</si>
  <si>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</si>
  <si>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</si>
  <si>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</si>
  <si>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</si>
  <si>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</si>
  <si>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</si>
  <si>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</si>
  <si>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</si>
  <si>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</si>
  <si>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</si>
  <si>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</si>
  <si>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</si>
  <si>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</si>
  <si>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</si>
  <si>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</si>
  <si>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</si>
  <si>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</si>
  <si>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</si>
  <si>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</si>
  <si>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</si>
  <si>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</si>
  <si>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</si>
  <si>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</si>
  <si>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</si>
  <si>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</si>
  <si>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</si>
  <si>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</si>
  <si>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</si>
  <si>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</si>
  <si>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</si>
  <si>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</si>
  <si>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</si>
  <si>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</si>
  <si>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</si>
  <si>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</si>
  <si>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</si>
  <si>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</si>
  <si>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</si>
  <si>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</si>
  <si>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</si>
  <si>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</si>
  <si>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</si>
  <si>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</si>
  <si>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</si>
  <si>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</si>
  <si>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</si>
  <si>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</si>
  <si>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</si>
  <si>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</si>
  <si>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</si>
  <si>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</si>
  <si>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</si>
  <si>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</si>
  <si>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</si>
  <si>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</si>
  <si>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</si>
  <si>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</si>
  <si>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</si>
  <si>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</si>
  <si>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</si>
  <si>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</si>
  <si>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</si>
  <si>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</si>
  <si>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</si>
  <si>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</si>
  <si>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</si>
  <si>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</si>
  <si>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</si>
  <si>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</si>
  <si>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</si>
  <si>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</si>
  <si>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</si>
  <si>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</si>
  <si>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</si>
  <si>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</si>
  <si>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</si>
  <si>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</si>
  <si>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</si>
  <si>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</si>
  <si>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</si>
  <si>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</si>
  <si>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</si>
  <si>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</si>
  <si>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</si>
  <si>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</si>
  <si>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</si>
  <si>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</si>
  <si>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</si>
  <si>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</si>
  <si>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</si>
  <si>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</si>
  <si>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</si>
  <si>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</si>
  <si>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</si>
  <si>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</si>
  <si>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</si>
  <si>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</si>
  <si>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</si>
  <si>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</si>
  <si>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</si>
  <si>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</si>
  <si>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</si>
  <si>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</si>
  <si>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</si>
  <si>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</si>
  <si>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</si>
  <si>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</si>
  <si>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</si>
  <si>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</si>
  <si>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</si>
  <si>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</si>
  <si>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</si>
  <si>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</si>
  <si>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</si>
  <si>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</si>
  <si>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</si>
  <si>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</si>
  <si>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</si>
  <si>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</si>
  <si>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</si>
  <si>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</si>
  <si>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</si>
  <si>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</si>
  <si>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</si>
  <si>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</si>
  <si>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</si>
  <si>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</si>
  <si>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</si>
  <si>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</si>
  <si>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</si>
  <si>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</si>
  <si>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</si>
  <si>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</si>
  <si>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</si>
  <si>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</si>
  <si>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</si>
  <si>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</si>
  <si>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</si>
  <si>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</si>
  <si>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</si>
  <si>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</si>
  <si>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</si>
  <si>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</si>
  <si>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</si>
  <si>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</si>
  <si>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</si>
  <si>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</si>
  <si>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</si>
  <si>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</si>
  <si>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</si>
  <si>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</si>
  <si>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</si>
  <si>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</si>
  <si>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</si>
  <si>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</si>
  <si>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</si>
  <si>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</si>
  <si>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</si>
  <si>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</si>
  <si>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</si>
  <si>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</si>
  <si>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</si>
  <si>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</si>
  <si>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</si>
  <si>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</si>
  <si>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</si>
  <si>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</si>
  <si>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</si>
  <si>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</si>
  <si>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</si>
  <si>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</si>
  <si>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</si>
  <si>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</si>
  <si>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</si>
  <si>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</si>
  <si>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</si>
  <si>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</si>
  <si>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</si>
  <si>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</si>
  <si>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</si>
  <si>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</si>
  <si>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</si>
  <si>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</si>
  <si>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</si>
  <si>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</si>
  <si>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</si>
  <si>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</si>
  <si>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</si>
  <si>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</si>
  <si>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</si>
  <si>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</si>
  <si>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</si>
  <si>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</si>
  <si>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</si>
  <si>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</si>
  <si>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</si>
  <si>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</si>
  <si>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</si>
  <si>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</si>
  <si>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</si>
  <si>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</si>
  <si>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</si>
  <si>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</si>
  <si>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</si>
  <si>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</si>
  <si>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</si>
  <si>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</si>
  <si>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</si>
  <si>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</si>
  <si>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</si>
  <si>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</si>
  <si>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</si>
  <si>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</si>
  <si>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</si>
  <si>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</si>
  <si>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</si>
  <si>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</si>
  <si>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</si>
  <si>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</si>
  <si>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</si>
  <si>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</si>
  <si>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</si>
  <si>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</si>
  <si>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</si>
  <si>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</si>
  <si>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</si>
  <si>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</si>
  <si>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</si>
  <si>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</si>
  <si>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</si>
  <si>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</si>
  <si>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</si>
  <si>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</si>
  <si>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</si>
  <si>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</si>
  <si>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</si>
  <si>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</si>
  <si>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</si>
  <si>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</si>
  <si>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</si>
  <si>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</si>
  <si>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</si>
  <si>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</si>
  <si>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</si>
  <si>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</si>
  <si>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</si>
  <si>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</si>
  <si>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</si>
  <si>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</si>
  <si>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</si>
  <si>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</si>
  <si>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</si>
  <si>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</si>
  <si>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</si>
  <si>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</si>
  <si>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</si>
  <si>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</si>
  <si>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</si>
  <si>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</si>
  <si>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</si>
  <si>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</si>
  <si>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</si>
  <si>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</si>
  <si>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</si>
  <si>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</si>
  <si>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</si>
  <si>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</si>
  <si>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</si>
  <si>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</si>
  <si>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</si>
  <si>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</si>
  <si>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</si>
  <si>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</si>
  <si>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</si>
  <si>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</si>
  <si>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</si>
  <si>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</si>
  <si>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</si>
  <si>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</si>
  <si>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</si>
  <si>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</si>
  <si>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</si>
  <si>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</si>
  <si>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</si>
  <si>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</si>
  <si>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</si>
  <si>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</si>
  <si>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</si>
  <si>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</si>
  <si>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</si>
  <si>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</si>
  <si>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</si>
  <si>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</si>
  <si>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</si>
  <si>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</si>
  <si>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</si>
  <si>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</si>
  <si>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</si>
  <si>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</si>
  <si>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</si>
  <si>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</si>
  <si>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</si>
  <si>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</si>
  <si>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</si>
  <si>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</si>
  <si>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</si>
  <si>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</si>
  <si>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</si>
  <si>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</si>
  <si>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</si>
  <si>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</si>
  <si>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</si>
  <si>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</si>
  <si>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</si>
  <si>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</si>
  <si>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</si>
  <si>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</si>
  <si>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</si>
  <si>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</si>
  <si>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</si>
  <si>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</si>
  <si>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</si>
  <si>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</si>
  <si>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</si>
  <si>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</si>
  <si>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</si>
  <si>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</si>
  <si>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</si>
  <si>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</si>
  <si>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</si>
  <si>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</si>
  <si>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</si>
  <si>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</si>
  <si>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</si>
  <si>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</si>
  <si>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</si>
  <si>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</si>
  <si>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</si>
  <si>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</si>
  <si>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</si>
  <si>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</si>
  <si>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</si>
  <si>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</si>
  <si>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</si>
  <si>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</si>
  <si>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</si>
  <si>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</si>
  <si>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</si>
  <si>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</si>
  <si>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</si>
  <si>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</si>
  <si>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</si>
  <si>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</si>
  <si>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</si>
  <si>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</si>
  <si>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</si>
  <si>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</si>
  <si>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</si>
  <si>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</si>
  <si>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</si>
  <si>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</si>
  <si>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</si>
  <si>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</si>
  <si>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</si>
  <si>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</si>
  <si>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</si>
  <si>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</si>
  <si>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</si>
  <si>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</si>
  <si>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</si>
  <si>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</si>
  <si>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</si>
  <si>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</si>
  <si>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</si>
  <si>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</si>
  <si>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</si>
  <si>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</si>
  <si>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</si>
  <si>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</si>
  <si>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</si>
  <si>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</si>
  <si>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</si>
  <si>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</si>
  <si>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</si>
  <si>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</si>
  <si>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</si>
  <si>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</si>
  <si>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</si>
  <si>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</si>
  <si>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</si>
  <si>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</si>
  <si>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</si>
  <si>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</si>
  <si>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</si>
  <si>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</si>
  <si>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</si>
  <si>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</si>
  <si>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</si>
  <si>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</si>
  <si>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</si>
  <si>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</si>
  <si>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</si>
  <si>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</si>
  <si>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</si>
  <si>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</si>
  <si>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</si>
  <si>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</si>
  <si>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</si>
  <si>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</si>
  <si>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</si>
  <si>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</si>
  <si>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</si>
  <si>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</si>
  <si>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</si>
  <si>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</si>
  <si>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</si>
  <si>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</si>
  <si>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</si>
  <si>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</si>
  <si>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</si>
  <si>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</si>
  <si>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</si>
  <si>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</si>
  <si>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</si>
  <si>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</si>
  <si>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</si>
  <si>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</si>
  <si>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</si>
  <si>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</si>
  <si>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</si>
  <si>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</si>
  <si>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</si>
  <si>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</si>
  <si>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</si>
  <si>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</si>
  <si>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</si>
  <si>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</si>
  <si>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</si>
  <si>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</si>
  <si>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</si>
  <si>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</si>
  <si>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</si>
  <si>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</si>
  <si>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</si>
  <si>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</si>
  <si>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</si>
  <si>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</si>
  <si>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</si>
  <si>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</si>
  <si>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</si>
  <si>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</si>
  <si>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</si>
  <si>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</si>
  <si>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</si>
  <si>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</si>
  <si>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</si>
  <si>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</si>
  <si>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</si>
  <si>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</si>
  <si>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</si>
  <si>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</si>
  <si>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</si>
  <si>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</si>
  <si>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</si>
  <si>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</si>
  <si>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</si>
  <si>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</si>
  <si>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</si>
  <si>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</si>
  <si>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</si>
  <si>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</si>
  <si>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</si>
  <si>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</si>
  <si>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</si>
  <si>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</si>
  <si>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</si>
  <si>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</si>
  <si>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</si>
  <si>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</si>
  <si>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</si>
  <si>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</si>
  <si>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</si>
  <si>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</si>
  <si>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</si>
  <si>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</si>
  <si>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</si>
  <si>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</si>
  <si>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</si>
  <si>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</si>
  <si>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</si>
  <si>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</si>
  <si>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</si>
  <si>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</si>
  <si>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</si>
  <si>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</si>
  <si>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</si>
  <si>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</si>
  <si>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</si>
  <si>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</si>
  <si>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</si>
  <si>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</si>
  <si>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</si>
  <si>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</si>
  <si>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</si>
  <si>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</si>
  <si>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</si>
  <si>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</si>
  <si>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</si>
  <si>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</si>
  <si>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</si>
  <si>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</si>
  <si>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</si>
  <si>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</si>
  <si>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</si>
  <si>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</si>
  <si>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</si>
  <si>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</si>
  <si>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</si>
  <si>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</si>
  <si>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</si>
  <si>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</si>
  <si>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</si>
  <si>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</si>
  <si>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</si>
  <si>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</si>
  <si>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</si>
  <si>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</si>
  <si>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</si>
  <si>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</si>
  <si>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</si>
  <si>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</si>
  <si>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</si>
  <si>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</si>
  <si>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</si>
  <si>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</si>
  <si>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</si>
  <si>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</si>
  <si>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</si>
  <si>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</si>
  <si>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</si>
  <si>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</si>
  <si>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</si>
  <si>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</si>
  <si>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</si>
  <si>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</si>
  <si>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</si>
  <si>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</si>
  <si>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</si>
  <si>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</si>
  <si>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</si>
  <si>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</si>
  <si>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</si>
  <si>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</si>
  <si>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</si>
  <si>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</si>
  <si>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</si>
  <si>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</si>
  <si>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</si>
  <si>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</si>
  <si>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</si>
  <si>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</si>
  <si>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</si>
  <si>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</si>
  <si>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</si>
  <si>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</si>
  <si>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</si>
  <si>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</si>
  <si>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</si>
  <si>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</si>
  <si>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</si>
  <si>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</si>
  <si>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</si>
  <si>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</si>
  <si>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</si>
  <si>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</si>
  <si>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</si>
  <si>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</si>
  <si>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</si>
  <si>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</si>
  <si>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</si>
  <si>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</si>
  <si>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</si>
  <si>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</si>
  <si>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</si>
  <si>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</si>
  <si>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</si>
  <si>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</si>
  <si>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</si>
  <si>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</si>
  <si>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</si>
  <si>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</si>
  <si>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</si>
  <si>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</si>
  <si>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</si>
  <si>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</si>
  <si>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</si>
  <si>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</si>
  <si>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</si>
  <si>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</si>
  <si>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</si>
  <si>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</si>
  <si>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</si>
  <si>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</si>
  <si>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</si>
  <si>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</si>
  <si>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</si>
  <si>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</si>
  <si>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</si>
  <si>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</si>
  <si>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</si>
  <si>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</si>
  <si>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</si>
  <si>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</si>
  <si>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</si>
  <si>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</si>
  <si>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</si>
  <si>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</si>
  <si>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</si>
  <si>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</si>
  <si>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</si>
  <si>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</si>
  <si>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</si>
  <si>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</si>
  <si>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</si>
  <si>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</si>
  <si>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</si>
  <si>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</si>
  <si>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</si>
  <si>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</si>
  <si>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</si>
  <si>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</si>
  <si>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</si>
  <si>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</si>
  <si>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</si>
  <si>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</si>
  <si>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</si>
  <si>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</si>
  <si>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</si>
  <si>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</si>
  <si>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</si>
  <si>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</si>
  <si>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</si>
  <si>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</si>
  <si>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</si>
  <si>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</si>
  <si>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</si>
  <si>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</si>
  <si>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</si>
  <si>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</si>
  <si>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</si>
  <si>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</si>
  <si>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</si>
  <si>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</si>
  <si>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</si>
  <si>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</si>
  <si>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</si>
  <si>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</si>
  <si>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</si>
  <si>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</si>
  <si>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</si>
  <si>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</si>
  <si>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</si>
  <si>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</si>
  <si>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</si>
  <si>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</si>
  <si>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</si>
  <si>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</si>
  <si>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</si>
  <si>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</si>
  <si>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</si>
  <si>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</si>
  <si>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</si>
  <si>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</si>
  <si>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</si>
  <si>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</si>
  <si>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</si>
  <si>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</si>
  <si>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</si>
  <si>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</si>
  <si>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</si>
  <si>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</si>
  <si>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</si>
  <si>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</si>
  <si>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</si>
  <si>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</si>
  <si>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</si>
  <si>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</si>
  <si>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</si>
  <si>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</si>
  <si>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</si>
  <si>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</si>
  <si>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</si>
  <si>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</si>
  <si>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</si>
  <si>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</si>
  <si>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</si>
  <si>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</si>
  <si>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</si>
  <si>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</si>
  <si>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</si>
  <si>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</si>
  <si>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</si>
  <si>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</si>
  <si>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</si>
  <si>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</si>
  <si>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</si>
  <si>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</si>
  <si>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</si>
  <si>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</si>
  <si>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</si>
  <si>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</si>
  <si>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</si>
  <si>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</si>
  <si>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</si>
  <si>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</si>
  <si>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</si>
  <si>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</si>
  <si>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</si>
  <si>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</si>
  <si>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</si>
  <si>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</si>
  <si>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</si>
  <si>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</si>
  <si>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</si>
  <si>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</si>
  <si>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</si>
  <si>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</si>
  <si>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</si>
  <si>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</si>
  <si>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</si>
  <si>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</si>
  <si>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</si>
  <si>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</si>
  <si>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</si>
  <si>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</si>
  <si>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</si>
  <si>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</si>
  <si>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</si>
  <si>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</si>
  <si>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</si>
  <si>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</si>
  <si>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</si>
  <si>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</si>
  <si>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</si>
  <si>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</si>
  <si>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</si>
  <si>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</si>
  <si>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</si>
  <si>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</si>
  <si>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</si>
  <si>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</si>
  <si>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</si>
  <si>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</si>
  <si>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</si>
  <si>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</si>
  <si>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</si>
  <si>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</si>
  <si>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</si>
  <si>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</si>
  <si>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</si>
  <si>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</si>
  <si>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</si>
  <si>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</si>
  <si>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</si>
  <si>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</si>
  <si>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</si>
  <si>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</si>
  <si>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</si>
  <si>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</si>
  <si>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</si>
  <si>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</si>
  <si>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</si>
  <si>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</si>
  <si>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</si>
  <si>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</si>
  <si>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</si>
  <si>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</si>
  <si>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</si>
  <si>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</si>
  <si>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</si>
  <si>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</si>
  <si>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</si>
  <si>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</si>
  <si>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</si>
  <si>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</si>
  <si>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</si>
  <si>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</si>
  <si>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</si>
  <si>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</si>
  <si>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</si>
  <si>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</si>
  <si>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</si>
  <si>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</si>
  <si>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</si>
  <si>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</si>
  <si>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</si>
  <si>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</si>
  <si>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</si>
  <si>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</si>
  <si>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</si>
  <si>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</si>
  <si>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</si>
  <si>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</si>
  <si>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</si>
  <si>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</si>
  <si>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</si>
  <si>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</si>
  <si>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</si>
  <si>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</si>
  <si>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</si>
  <si>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</si>
  <si>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</si>
  <si>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</si>
  <si>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</si>
  <si>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</si>
  <si>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</si>
  <si>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</si>
  <si>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</si>
  <si>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</si>
  <si>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</si>
  <si>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</si>
  <si>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</si>
  <si>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</si>
  <si>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</si>
  <si>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</si>
  <si>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</si>
  <si>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</si>
  <si>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</si>
  <si>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</si>
  <si>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</si>
  <si>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</si>
  <si>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</si>
  <si>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</si>
  <si>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</si>
  <si>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</si>
  <si>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</si>
  <si>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</si>
  <si>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</si>
  <si>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</si>
  <si>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</si>
  <si>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</si>
  <si>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</si>
  <si>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</si>
  <si>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</si>
  <si>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</si>
  <si>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</si>
  <si>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</si>
  <si>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</si>
  <si>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</si>
  <si>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</si>
  <si>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</si>
  <si>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</si>
  <si>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</si>
  <si>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</si>
  <si>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</si>
  <si>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</si>
  <si>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</si>
  <si>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</si>
  <si>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</si>
  <si>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</si>
  <si>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</si>
  <si>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</si>
  <si>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</si>
  <si>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</si>
  <si>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</si>
  <si>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</si>
  <si>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</si>
  <si>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</si>
  <si>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</si>
  <si>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</si>
  <si>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</si>
  <si>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</si>
  <si>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</si>
  <si>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</si>
  <si>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</si>
  <si>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</si>
  <si>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</si>
  <si>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</si>
  <si>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</si>
  <si>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</si>
  <si>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</si>
  <si>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</si>
  <si>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</si>
  <si>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</si>
  <si>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</si>
  <si>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</si>
  <si>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</si>
  <si>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</si>
  <si>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</si>
  <si>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</si>
  <si>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</si>
  <si>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</si>
  <si>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</si>
  <si>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</si>
  <si>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</si>
  <si>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</si>
  <si>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</si>
  <si>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</si>
  <si>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</si>
  <si>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</si>
  <si>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</si>
  <si>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</si>
  <si>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</si>
  <si>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</si>
  <si>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</si>
  <si>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</si>
  <si>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</si>
  <si>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</si>
  <si>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</si>
  <si>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</si>
  <si>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</si>
  <si>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</si>
  <si>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</si>
  <si>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</si>
  <si>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</si>
  <si>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</si>
  <si>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</si>
  <si>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</si>
  <si>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</si>
  <si>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</si>
  <si>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</si>
  <si>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</si>
  <si>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</si>
  <si>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</si>
  <si>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</si>
  <si>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</si>
  <si>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</si>
  <si>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</si>
  <si>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</si>
  <si>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</si>
  <si>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</si>
  <si>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</si>
  <si>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</si>
  <si>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</si>
  <si>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</si>
  <si>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</si>
  <si>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</si>
  <si>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</si>
  <si>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</si>
  <si>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</si>
  <si>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</si>
  <si>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</si>
  <si>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</si>
  <si>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</si>
  <si>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</si>
  <si>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</si>
  <si>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</si>
  <si>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</si>
  <si>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</si>
  <si>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</si>
  <si>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</si>
  <si>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</si>
  <si>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</si>
  <si>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</si>
  <si>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</si>
  <si>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</si>
  <si>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</si>
  <si>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</si>
  <si>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</si>
  <si>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</si>
  <si>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</si>
  <si>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</si>
  <si>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</si>
  <si>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</si>
  <si>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</si>
  <si>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</si>
  <si>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</si>
  <si>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</si>
  <si>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</si>
  <si>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</si>
  <si>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</si>
  <si>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</si>
  <si>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</si>
  <si>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</si>
  <si>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</si>
  <si>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</si>
  <si>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</si>
  <si>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</si>
  <si>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</si>
  <si>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</si>
  <si>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</si>
  <si>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</si>
  <si>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</si>
  <si>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</si>
  <si>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</si>
  <si>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</si>
  <si>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</si>
  <si>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</si>
  <si>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</si>
  <si>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</si>
  <si>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</si>
  <si>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</si>
  <si>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</si>
  <si>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</si>
  <si>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</si>
  <si>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</si>
  <si>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</si>
  <si>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</si>
  <si>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</si>
  <si>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</si>
  <si>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</si>
  <si>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</si>
  <si>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</si>
  <si>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</si>
  <si>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</si>
  <si>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</si>
  <si>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</si>
  <si>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</si>
  <si>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</si>
  <si>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</si>
  <si>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</si>
  <si>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</si>
  <si>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</si>
  <si>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</si>
  <si>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</si>
  <si>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</si>
  <si>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</si>
  <si>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</si>
  <si>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</si>
  <si>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</si>
  <si>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</si>
  <si>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</si>
  <si>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</si>
  <si>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</si>
  <si>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</si>
  <si>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</si>
  <si>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</si>
  <si>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</si>
  <si>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</si>
  <si>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</si>
  <si>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</si>
  <si>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</si>
  <si>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</si>
  <si>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</si>
  <si>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</si>
  <si>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</si>
  <si>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</si>
  <si>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</si>
  <si>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</si>
  <si>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</si>
  <si>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</si>
  <si>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</si>
  <si>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</si>
  <si>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</si>
  <si>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</si>
  <si>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</si>
  <si>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</si>
  <si>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</si>
  <si>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</si>
  <si>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</si>
  <si>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</si>
  <si>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</si>
  <si>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</si>
  <si>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</si>
  <si>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</si>
  <si>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</si>
  <si>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</si>
  <si>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</si>
  <si>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</si>
  <si>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</si>
  <si>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</si>
  <si>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</si>
  <si>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</si>
  <si>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</si>
  <si>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</si>
  <si>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</si>
  <si>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</si>
  <si>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</si>
  <si>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</si>
  <si>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</si>
  <si>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</si>
  <si>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</si>
  <si>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</si>
  <si>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</si>
  <si>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</si>
  <si>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</si>
  <si>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</si>
  <si>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</si>
  <si>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</si>
  <si>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</si>
  <si>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</si>
  <si>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</si>
  <si>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</si>
  <si>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</si>
  <si>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</si>
  <si>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</si>
  <si>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</si>
  <si>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</si>
  <si>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</si>
  <si>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</si>
  <si>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</si>
  <si>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</si>
  <si>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</si>
  <si>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</si>
  <si>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</si>
  <si>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</si>
  <si>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</si>
  <si>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</si>
  <si>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</si>
  <si>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</si>
  <si>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</si>
  <si>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</si>
  <si>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</si>
  <si>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</si>
  <si>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</si>
  <si>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</si>
  <si>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</si>
  <si>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</si>
  <si>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</si>
  <si>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</si>
  <si>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</si>
  <si>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</si>
  <si>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</si>
  <si>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</si>
  <si>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</si>
  <si>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</si>
  <si>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</si>
  <si>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</si>
  <si>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</si>
  <si>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</si>
  <si>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</si>
  <si>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</si>
  <si>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</si>
  <si>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</si>
  <si>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</si>
  <si>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</si>
  <si>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</si>
  <si>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</si>
  <si>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</si>
  <si>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</si>
  <si>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</si>
  <si>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</si>
  <si>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</si>
  <si>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</si>
  <si>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</si>
  <si>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</si>
  <si>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</si>
  <si>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</si>
  <si>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</si>
  <si>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</si>
  <si>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</si>
  <si>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</si>
  <si>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</si>
  <si>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</si>
  <si>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</si>
  <si>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</si>
  <si>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</si>
  <si>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</si>
  <si>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</si>
  <si>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</si>
  <si>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</si>
  <si>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</si>
  <si>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</si>
  <si>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</si>
  <si>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</si>
  <si>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</si>
  <si>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</si>
  <si>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</si>
  <si>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</si>
  <si>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</si>
  <si>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</si>
  <si>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</si>
  <si>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</si>
  <si>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</si>
  <si>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</si>
  <si>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</si>
  <si>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</si>
  <si>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</si>
  <si>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</si>
  <si>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</si>
  <si>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</si>
  <si>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</si>
  <si>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</si>
  <si>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</si>
  <si>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</si>
  <si>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</si>
  <si>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</si>
  <si>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</si>
  <si>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</si>
  <si>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</si>
  <si>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</si>
  <si>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</si>
  <si>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</si>
  <si>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</si>
  <si>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</si>
  <si>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</si>
  <si>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</si>
  <si>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</si>
  <si>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</si>
  <si>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</si>
  <si>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</si>
  <si>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</si>
  <si>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</si>
  <si>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</si>
  <si>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</si>
  <si>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</si>
  <si>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</si>
  <si>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</si>
  <si>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</si>
  <si>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</si>
  <si>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</si>
  <si>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</si>
  <si>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</si>
  <si>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</si>
  <si>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</si>
  <si>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</si>
  <si>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</si>
  <si>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</si>
  <si>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</si>
  <si>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</si>
  <si>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</si>
  <si>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</si>
  <si>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</si>
  <si>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</si>
  <si>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</si>
  <si>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</si>
  <si>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</si>
  <si>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</si>
  <si>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</si>
  <si>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</si>
  <si>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</si>
  <si>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</si>
  <si>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</si>
  <si>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</si>
  <si>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</si>
  <si>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</si>
  <si>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</si>
  <si>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</si>
  <si>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</si>
  <si>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</si>
  <si>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</si>
  <si>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</si>
  <si>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</si>
  <si>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</si>
  <si>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</si>
  <si>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</si>
  <si>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</si>
  <si>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</si>
  <si>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</si>
  <si>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</si>
  <si>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</si>
  <si>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</si>
  <si>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</si>
  <si>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</si>
  <si>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</si>
  <si>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</si>
  <si>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</si>
  <si>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</si>
  <si>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</si>
  <si>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</si>
  <si>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</si>
  <si>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</si>
  <si>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</si>
  <si>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</si>
  <si>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</si>
  <si>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</si>
  <si>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</si>
  <si>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</si>
  <si>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</si>
  <si>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</si>
  <si>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</si>
  <si>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</si>
  <si>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</si>
  <si>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</si>
  <si>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</si>
  <si>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</si>
  <si>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</si>
  <si>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</si>
  <si>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</si>
  <si>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</si>
  <si>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</si>
  <si>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</si>
  <si>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</si>
  <si>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</si>
  <si>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</si>
  <si>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</si>
  <si>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</si>
  <si>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</si>
  <si>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</si>
  <si>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</si>
  <si>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</si>
  <si>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</si>
  <si>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</si>
  <si>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</si>
  <si>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</si>
  <si>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</si>
  <si>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</si>
  <si>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</si>
  <si>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</si>
  <si>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</si>
  <si>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</si>
  <si>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</si>
  <si>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</si>
  <si>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</si>
  <si>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</si>
  <si>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</si>
  <si>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</si>
  <si>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</si>
  <si>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</si>
  <si>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</si>
  <si>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</si>
  <si>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</si>
  <si>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</si>
  <si>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</si>
  <si>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</si>
  <si>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</si>
  <si>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</si>
  <si>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</si>
  <si>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</si>
  <si>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</si>
  <si>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</si>
  <si>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</si>
  <si>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</si>
  <si>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</si>
  <si>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</si>
  <si>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</si>
  <si>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</si>
  <si>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</si>
  <si>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</si>
  <si>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</si>
  <si>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</si>
  <si>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</si>
  <si>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</si>
  <si>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</si>
  <si>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</si>
  <si>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</si>
  <si>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</si>
  <si>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</si>
  <si>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</si>
  <si>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</si>
  <si>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</si>
  <si>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</si>
  <si>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</si>
  <si>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</si>
  <si>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</si>
  <si>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</si>
  <si>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</si>
  <si>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</si>
  <si>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</si>
  <si>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</si>
  <si>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</si>
  <si>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</si>
  <si>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</si>
  <si>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</si>
  <si>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</si>
  <si>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</si>
  <si>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</si>
  <si>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</si>
  <si>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</si>
  <si>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</si>
  <si>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</si>
  <si>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</si>
  <si>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</si>
  <si>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</si>
  <si>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</si>
  <si>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</si>
  <si>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</si>
  <si>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</si>
  <si>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</si>
  <si>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</si>
  <si>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</si>
  <si>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</si>
  <si>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</si>
  <si>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</si>
  <si>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</si>
  <si>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</si>
  <si>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</si>
  <si>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</si>
  <si>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</si>
  <si>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</si>
  <si>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</si>
  <si>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</si>
  <si>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</si>
  <si>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</si>
  <si>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</si>
  <si>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</si>
  <si>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</si>
  <si>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</si>
  <si>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</si>
  <si>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</si>
  <si>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</si>
  <si>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</si>
  <si>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</si>
  <si>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</si>
  <si>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</si>
  <si>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</si>
  <si>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</si>
  <si>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</si>
  <si>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</si>
  <si>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</si>
  <si>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</si>
  <si>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</si>
  <si>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</si>
  <si>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</si>
  <si>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</si>
  <si>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</si>
  <si>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</si>
  <si>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</si>
  <si>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</si>
  <si>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</si>
  <si>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</si>
  <si>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</si>
  <si>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</si>
  <si>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</si>
  <si>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</si>
  <si>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</si>
  <si>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</si>
  <si>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</si>
  <si>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</si>
  <si>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</si>
  <si>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</si>
  <si>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</si>
  <si>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</si>
  <si>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</si>
  <si>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</si>
  <si>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</si>
  <si>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</si>
  <si>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</si>
  <si>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</si>
  <si>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</si>
  <si>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</si>
  <si>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</si>
  <si>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</si>
  <si>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</si>
  <si>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</si>
  <si>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</si>
  <si>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</si>
  <si>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</si>
  <si>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</si>
  <si>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</si>
  <si>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</si>
  <si>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</si>
  <si>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</si>
  <si>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</si>
  <si>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</si>
  <si>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</si>
  <si>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</si>
  <si>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</si>
  <si>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</si>
  <si>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</si>
  <si>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</si>
  <si>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</si>
  <si>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</si>
  <si>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</si>
  <si>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</si>
  <si>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</si>
  <si>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</si>
  <si>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</si>
  <si>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</si>
  <si>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</si>
  <si>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</si>
  <si>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</si>
  <si>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</si>
  <si>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</si>
  <si>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</si>
  <si>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</si>
  <si>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</si>
  <si>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</si>
  <si>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</si>
  <si>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</si>
  <si>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</si>
  <si>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</si>
  <si>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</si>
  <si>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</si>
  <si>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</si>
  <si>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</si>
  <si>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</si>
  <si>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</si>
  <si>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</si>
  <si>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</si>
  <si>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</si>
  <si>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</si>
  <si>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</si>
  <si>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</si>
  <si>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</si>
  <si>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</si>
  <si>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</si>
  <si>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</si>
  <si>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</si>
  <si>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</si>
  <si>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</si>
  <si>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</si>
  <si>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</si>
  <si>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</si>
  <si>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</si>
  <si>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</si>
  <si>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</si>
  <si>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</si>
  <si>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</si>
  <si>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</si>
  <si>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</si>
  <si>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</si>
  <si>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</si>
  <si>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</si>
  <si>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</si>
  <si>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</si>
  <si>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</si>
  <si>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</si>
  <si>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</si>
  <si>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</si>
  <si>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</si>
  <si>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</si>
  <si>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</si>
  <si>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</si>
  <si>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</si>
  <si>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</si>
  <si>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</si>
  <si>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</si>
  <si>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</si>
  <si>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</si>
  <si>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</si>
  <si>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</si>
  <si>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</si>
  <si>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</si>
  <si>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</si>
  <si>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</si>
  <si>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</si>
  <si>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</si>
  <si>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</si>
  <si>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</si>
  <si>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</si>
  <si>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</si>
  <si>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</si>
  <si>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</si>
  <si>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</si>
  <si>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</si>
  <si>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</si>
  <si>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</si>
  <si>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</si>
  <si>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</si>
  <si>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</si>
  <si>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</si>
  <si>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</si>
  <si>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</si>
  <si>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</si>
  <si>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</si>
  <si>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</si>
  <si>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</si>
  <si>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</si>
  <si>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</si>
  <si>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</si>
  <si>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</si>
  <si>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</si>
  <si>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</si>
  <si>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</si>
  <si>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</si>
  <si>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</si>
  <si>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</si>
  <si>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</si>
  <si>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</si>
  <si>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</si>
  <si>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</si>
  <si>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</si>
  <si>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</si>
  <si>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</si>
  <si>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</si>
  <si>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</si>
  <si>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</si>
  <si>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</si>
  <si>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</si>
  <si>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</si>
  <si>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</si>
  <si>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</si>
  <si>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</si>
  <si>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</si>
  <si>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</si>
  <si>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</si>
  <si>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</si>
  <si>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</si>
  <si>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</si>
  <si>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</si>
  <si>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</si>
  <si>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</si>
  <si>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</si>
  <si>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</si>
  <si>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</si>
  <si>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</si>
  <si>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</si>
  <si>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</si>
  <si>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</si>
  <si>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</si>
  <si>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</si>
  <si>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</si>
  <si>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</si>
  <si>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</si>
  <si>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</si>
  <si>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</si>
  <si>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</si>
  <si>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</si>
  <si>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</si>
  <si>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</si>
  <si>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</si>
  <si>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</si>
  <si>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</si>
  <si>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</si>
  <si>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</si>
  <si>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</si>
  <si>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</si>
  <si>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</si>
  <si>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</si>
  <si>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</si>
  <si>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</si>
  <si>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</si>
  <si>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</si>
  <si>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</si>
  <si>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</si>
  <si>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</si>
  <si>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</si>
  <si>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</si>
  <si>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</si>
  <si>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</si>
  <si>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</si>
  <si>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</si>
  <si>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</si>
  <si>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</si>
  <si>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</si>
  <si>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</si>
  <si>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</si>
  <si>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</si>
  <si>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</si>
  <si>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</si>
  <si>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</si>
  <si>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</si>
  <si>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</si>
  <si>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</si>
  <si>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</si>
  <si>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</si>
  <si>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</si>
  <si>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</si>
  <si>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</si>
  <si>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</si>
  <si>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</si>
  <si>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</si>
  <si>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</si>
  <si>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</si>
  <si>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</si>
  <si>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</si>
  <si>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</si>
  <si>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</si>
  <si>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</si>
  <si>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</si>
  <si>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</si>
  <si>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</si>
  <si>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</si>
  <si>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</si>
  <si>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</si>
  <si>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</si>
  <si>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</si>
  <si>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</si>
  <si>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</si>
  <si>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</si>
  <si>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</si>
  <si>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</si>
  <si>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</si>
  <si>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</si>
  <si>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</si>
  <si>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</si>
  <si>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</si>
  <si>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</si>
  <si>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</si>
  <si>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</si>
  <si>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</si>
  <si>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</si>
  <si>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</si>
  <si>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</si>
  <si>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</si>
  <si>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</si>
  <si>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</si>
  <si>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</si>
  <si>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</si>
  <si>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</si>
  <si>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</si>
  <si>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</si>
  <si>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</si>
  <si>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</si>
  <si>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</si>
  <si>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</si>
  <si>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</si>
  <si>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</si>
  <si>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</si>
  <si>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</si>
  <si>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</si>
  <si>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</si>
  <si>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</si>
  <si>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</si>
  <si>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</si>
  <si>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</si>
  <si>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</si>
  <si>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</si>
  <si>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</si>
  <si>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</si>
  <si>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</si>
  <si>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</si>
  <si>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</si>
  <si>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</si>
  <si>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</si>
  <si>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</si>
  <si>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</si>
  <si>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</si>
  <si>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</si>
  <si>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</si>
  <si>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</si>
  <si>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</si>
  <si>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</si>
  <si>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</si>
  <si>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</si>
  <si>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</si>
  <si>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</si>
  <si>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</si>
  <si>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</si>
  <si>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</si>
  <si>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</si>
  <si>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</si>
  <si>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</si>
  <si>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</si>
  <si>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</si>
  <si>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</si>
  <si>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</si>
  <si>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</si>
  <si>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</si>
  <si>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</si>
  <si>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</si>
  <si>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</si>
  <si>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</si>
  <si>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</si>
  <si>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</si>
  <si>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</si>
  <si>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</si>
  <si>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</si>
  <si>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</si>
  <si>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</si>
  <si>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</si>
  <si>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</si>
  <si>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</si>
  <si>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</si>
  <si>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</si>
  <si>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</si>
  <si>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</si>
  <si>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</si>
  <si>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</si>
  <si>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</si>
  <si>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</si>
  <si>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</si>
  <si>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</si>
  <si>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</si>
  <si>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</si>
  <si>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</si>
  <si>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</si>
  <si>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</si>
  <si>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</si>
  <si>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</si>
  <si>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</si>
  <si>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</si>
  <si>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</si>
  <si>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</si>
  <si>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</si>
  <si>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</si>
  <si>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</si>
  <si>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</si>
  <si>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</si>
  <si>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</si>
  <si>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</si>
  <si>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</si>
  <si>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</si>
  <si>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</si>
  <si>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</si>
  <si>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</si>
  <si>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</si>
  <si>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</si>
  <si>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</si>
  <si>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</si>
  <si>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</si>
  <si>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</si>
  <si>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</si>
  <si>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</si>
  <si>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</si>
  <si>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</si>
  <si>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</si>
  <si>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</si>
  <si>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</si>
  <si>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</si>
  <si>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</si>
  <si>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</si>
  <si>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</si>
  <si>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</si>
  <si>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</si>
  <si>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</si>
  <si>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</si>
  <si>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</si>
  <si>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</si>
  <si>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</si>
  <si>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</si>
  <si>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</si>
  <si>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</si>
  <si>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</si>
  <si>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</si>
  <si>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</si>
  <si>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</si>
  <si>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</si>
  <si>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</si>
  <si>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</si>
  <si>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</si>
  <si>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</si>
  <si>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</si>
  <si>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</si>
  <si>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</si>
  <si>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</si>
  <si>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</si>
  <si>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</si>
  <si>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</si>
  <si>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</si>
  <si>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</si>
  <si>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</si>
  <si>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</si>
  <si>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</si>
  <si>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</si>
  <si>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</si>
  <si>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</si>
  <si>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</si>
  <si>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</si>
  <si>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</si>
  <si>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</si>
  <si>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</si>
  <si>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</si>
  <si>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</si>
  <si>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</si>
  <si>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</si>
  <si>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</si>
  <si>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</si>
  <si>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</si>
  <si>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</si>
  <si>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</si>
  <si>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</si>
  <si>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</si>
  <si>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</si>
  <si>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</si>
  <si>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</si>
  <si>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</si>
  <si>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</si>
  <si>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</si>
  <si>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</si>
  <si>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</si>
  <si>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</si>
  <si>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</si>
  <si>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</si>
  <si>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</si>
  <si>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</si>
  <si>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</si>
  <si>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</si>
  <si>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</si>
  <si>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</si>
  <si>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</si>
  <si>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</si>
  <si>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</si>
  <si>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</si>
  <si>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</si>
  <si>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</si>
  <si>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</si>
  <si>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</si>
  <si>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</si>
  <si>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</si>
  <si>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</si>
  <si>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</si>
  <si>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</si>
  <si>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</si>
  <si>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</si>
  <si>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</si>
  <si>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</si>
  <si>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</si>
  <si>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</si>
  <si>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</si>
  <si>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</si>
  <si>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</si>
  <si>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</si>
  <si>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</si>
  <si>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</si>
  <si>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</si>
  <si>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</si>
  <si>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</si>
  <si>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</si>
  <si>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</si>
  <si>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</si>
  <si>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</si>
  <si>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</si>
  <si>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</si>
  <si>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</si>
  <si>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</si>
  <si>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</si>
  <si>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</si>
  <si>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</si>
  <si>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</si>
  <si>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</si>
  <si>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</si>
  <si>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</si>
  <si>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</si>
  <si>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</si>
  <si>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</si>
  <si>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</si>
  <si>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</si>
  <si>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</si>
  <si>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</si>
  <si>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</si>
  <si>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</si>
  <si>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</si>
  <si>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</si>
  <si>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</si>
  <si>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</si>
  <si>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</si>
  <si>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</si>
  <si>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</si>
  <si>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</si>
  <si>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</si>
  <si>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</si>
  <si>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</si>
  <si>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</si>
  <si>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</si>
  <si>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</si>
  <si>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</si>
  <si>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</si>
  <si>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</si>
  <si>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</si>
  <si>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</si>
  <si>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</si>
  <si>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</si>
  <si>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</si>
  <si>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</si>
  <si>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</si>
  <si>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</si>
  <si>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</si>
  <si>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</si>
  <si>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</si>
  <si>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</si>
  <si>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</si>
  <si>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</si>
  <si>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</si>
  <si>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</si>
  <si>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</si>
  <si>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</si>
  <si>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</si>
  <si>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</si>
  <si>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</si>
  <si>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</si>
  <si>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</si>
  <si>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</si>
  <si>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</si>
  <si>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</si>
  <si>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</si>
  <si>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</si>
  <si>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</si>
  <si>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</si>
  <si>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</si>
  <si>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</si>
  <si>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</si>
  <si>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</si>
  <si>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</si>
  <si>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</si>
  <si>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</si>
  <si>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</si>
  <si>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</si>
  <si>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</si>
  <si>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</si>
  <si>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</si>
  <si>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</si>
  <si>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</si>
  <si>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</si>
  <si>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</si>
  <si>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</si>
  <si>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</si>
  <si>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</si>
  <si>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</si>
  <si>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</si>
  <si>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</si>
  <si>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</si>
  <si>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</si>
  <si>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</si>
  <si>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</si>
  <si>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</si>
  <si>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</si>
  <si>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</si>
  <si>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</si>
  <si>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</si>
  <si>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</si>
  <si>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</si>
  <si>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</si>
  <si>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</si>
  <si>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</si>
  <si>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</si>
  <si>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</si>
  <si>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</si>
  <si>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</si>
  <si>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</si>
  <si>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</si>
  <si>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</si>
  <si>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</si>
  <si>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</si>
  <si>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</si>
  <si>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</si>
  <si>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</si>
  <si>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</si>
  <si>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</si>
  <si>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</si>
  <si>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</si>
  <si>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</si>
  <si>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</si>
  <si>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</si>
  <si>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</si>
  <si>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</si>
  <si>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</si>
  <si>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</si>
  <si>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</si>
  <si>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</si>
  <si>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</si>
  <si>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</si>
  <si>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</si>
  <si>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</si>
  <si>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</si>
  <si>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</si>
  <si>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</si>
  <si>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</si>
  <si>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</si>
  <si>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</si>
  <si>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</si>
  <si>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</si>
  <si>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</si>
  <si>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</si>
  <si>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</si>
  <si>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</si>
  <si>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</si>
  <si>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</si>
  <si>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</si>
  <si>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</si>
  <si>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</si>
  <si>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</si>
  <si>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</si>
  <si>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</si>
  <si>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</si>
  <si>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</si>
  <si>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</si>
  <si>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</si>
  <si>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</si>
  <si>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</si>
  <si>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</si>
  <si>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</si>
  <si>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</si>
  <si>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</si>
  <si>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</si>
  <si>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</si>
  <si>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</si>
  <si>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</si>
  <si>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</si>
  <si>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</si>
  <si>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</si>
  <si>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</si>
  <si>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</si>
  <si>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</si>
  <si>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</si>
  <si>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</si>
  <si>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</si>
  <si>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</si>
  <si>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</si>
  <si>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</si>
  <si>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</si>
  <si>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</si>
  <si>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</si>
  <si>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</si>
  <si>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</si>
  <si>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</si>
  <si>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</si>
  <si>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</si>
  <si>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</si>
  <si>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</si>
  <si>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</si>
  <si>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</si>
  <si>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</si>
  <si>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</si>
  <si>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</si>
  <si>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</si>
  <si>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</si>
  <si>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</si>
  <si>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</si>
  <si>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</si>
  <si>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</si>
  <si>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</si>
  <si>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</si>
  <si>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</si>
  <si>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</si>
  <si>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</si>
  <si>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</si>
  <si>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</si>
  <si>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</si>
  <si>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</si>
  <si>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</si>
  <si>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</si>
  <si>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</si>
  <si>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</si>
  <si>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</si>
  <si>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</si>
  <si>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</si>
  <si>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</si>
  <si>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</si>
  <si>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</si>
  <si>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</si>
  <si>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</si>
  <si>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</si>
  <si>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</si>
  <si>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</si>
  <si>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</si>
  <si>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</si>
  <si>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</si>
  <si>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</si>
  <si>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</si>
  <si>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</si>
  <si>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</si>
  <si>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</si>
  <si>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</si>
  <si>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</si>
  <si>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</si>
  <si>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</si>
  <si>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</si>
  <si>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</si>
  <si>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</si>
  <si>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</si>
  <si>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</si>
  <si>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</si>
  <si>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</si>
  <si>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</si>
  <si>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</si>
  <si>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</si>
  <si>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</si>
  <si>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</si>
  <si>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</si>
  <si>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</si>
  <si>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</si>
  <si>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</si>
  <si>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</si>
  <si>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</si>
  <si>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</si>
  <si>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</si>
  <si>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</si>
  <si>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</si>
  <si>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</si>
  <si>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</si>
  <si>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</si>
  <si>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</si>
  <si>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</si>
  <si>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</si>
  <si>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</si>
  <si>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</si>
  <si>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</si>
  <si>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</si>
  <si>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</si>
  <si>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</si>
  <si>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</si>
  <si>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</si>
  <si>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</si>
  <si>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</si>
  <si>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</si>
  <si>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</si>
  <si>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</si>
  <si>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</si>
  <si>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</si>
  <si>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</si>
  <si>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</si>
  <si>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</si>
  <si>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</si>
  <si>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</si>
  <si>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</si>
  <si>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</si>
  <si>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</si>
  <si>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</si>
  <si>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</si>
  <si>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</si>
  <si>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</si>
  <si>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</si>
  <si>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</si>
  <si>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</si>
  <si>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</si>
  <si>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</si>
  <si>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</si>
  <si>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</si>
  <si>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</si>
  <si>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</si>
  <si>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</si>
  <si>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</si>
  <si>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</si>
  <si>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</si>
  <si>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</si>
  <si>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</si>
  <si>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</si>
  <si>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</si>
  <si>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</si>
  <si>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</si>
  <si>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</si>
  <si>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</si>
  <si>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</si>
  <si>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</si>
  <si>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</si>
  <si>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</si>
  <si>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</si>
  <si>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</si>
  <si>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</si>
  <si>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</si>
  <si>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</si>
  <si>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</si>
  <si>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</si>
  <si>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</si>
  <si>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</si>
  <si>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</si>
  <si>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</si>
  <si>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</si>
  <si>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</si>
  <si>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</si>
  <si>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</si>
  <si>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</si>
  <si>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</si>
  <si>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</si>
  <si>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</si>
  <si>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</si>
  <si>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</si>
  <si>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</si>
  <si>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</si>
  <si>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</si>
  <si>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</si>
  <si>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</si>
  <si>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</si>
  <si>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</si>
  <si>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</si>
  <si>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</si>
  <si>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</si>
  <si>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</si>
  <si>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</si>
  <si>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</si>
  <si>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</si>
  <si>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</si>
  <si>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</si>
  <si>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</si>
  <si>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</si>
  <si>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</si>
  <si>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</si>
  <si>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</si>
  <si>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</si>
  <si>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</si>
  <si>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</si>
  <si>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</si>
  <si>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</si>
  <si>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</si>
  <si>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</si>
  <si>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</si>
  <si>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</si>
  <si>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</si>
  <si>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</si>
  <si>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</si>
  <si>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</si>
  <si>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</si>
  <si>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</si>
  <si>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</si>
  <si>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</si>
  <si>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</si>
  <si>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</si>
  <si>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</si>
  <si>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</si>
  <si>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</si>
  <si>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</si>
  <si>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</si>
  <si>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</si>
  <si>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</si>
  <si>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</si>
  <si>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</si>
  <si>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</si>
  <si>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</si>
  <si>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</si>
  <si>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</si>
  <si>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</si>
  <si>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</si>
  <si>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</si>
  <si>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</si>
  <si>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</si>
  <si>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</si>
  <si>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</si>
  <si>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</si>
  <si>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</si>
  <si>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</si>
  <si>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</si>
  <si>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</si>
  <si>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</si>
  <si>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</si>
  <si>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</si>
  <si>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</si>
  <si>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</si>
  <si>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</si>
  <si>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</si>
  <si>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</si>
  <si>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</si>
  <si>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</si>
  <si>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</si>
  <si>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</si>
  <si>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</si>
  <si>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</si>
  <si>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</si>
  <si>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</si>
  <si>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</si>
  <si>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</si>
  <si>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</si>
  <si>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</si>
  <si>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</si>
  <si>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</si>
  <si>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</si>
  <si>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</si>
  <si>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</si>
  <si>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</si>
  <si>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</si>
  <si>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</si>
  <si>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</si>
  <si>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</si>
  <si>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</si>
  <si>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</si>
  <si>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</si>
  <si>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</si>
  <si>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</si>
  <si>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</si>
  <si>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</si>
  <si>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</si>
  <si>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</si>
  <si>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</si>
  <si>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</si>
  <si>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</si>
  <si>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</si>
  <si>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</si>
  <si>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</si>
  <si>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</si>
  <si>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</si>
  <si>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</si>
  <si>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</si>
  <si>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</si>
  <si>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</si>
  <si>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</si>
  <si>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</si>
  <si>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</si>
  <si>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</si>
  <si>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</si>
  <si>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</si>
  <si>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</si>
  <si>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</si>
  <si>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</si>
  <si>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</si>
  <si>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</si>
  <si>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</si>
  <si>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</si>
  <si>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</si>
  <si>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</si>
  <si>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</si>
  <si>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</si>
  <si>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</si>
  <si>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</si>
  <si>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</si>
  <si>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</si>
  <si>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</si>
  <si>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</si>
  <si>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</si>
  <si>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</si>
  <si>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</si>
  <si>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</si>
  <si>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</si>
  <si>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</si>
  <si>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</si>
  <si>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</si>
  <si>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</si>
  <si>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</si>
  <si>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</si>
  <si>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</si>
  <si>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</si>
  <si>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</si>
  <si>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</si>
  <si>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</si>
  <si>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</si>
  <si>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</si>
  <si>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</si>
  <si>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</si>
  <si>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</si>
  <si>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</si>
  <si>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</si>
  <si>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</si>
  <si>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</si>
  <si>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</si>
  <si>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</si>
  <si>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</si>
  <si>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</si>
  <si>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</si>
  <si>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</si>
  <si>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</si>
  <si>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</si>
  <si>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</si>
  <si>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</si>
  <si>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</si>
  <si>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</si>
  <si>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</si>
  <si>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</si>
  <si>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</si>
  <si>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</si>
  <si>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</si>
  <si>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</si>
  <si>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</si>
  <si>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</si>
  <si>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</si>
  <si>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</si>
  <si>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</si>
  <si>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</si>
  <si>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</si>
  <si>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</si>
  <si>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</si>
  <si>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</si>
  <si>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</si>
  <si>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</si>
  <si>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</si>
  <si>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</si>
  <si>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</si>
  <si>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</si>
  <si>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</si>
  <si>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</si>
  <si>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</si>
  <si>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</si>
  <si>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</si>
  <si>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</si>
  <si>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</si>
  <si>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</si>
  <si>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</si>
  <si>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</si>
  <si>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</si>
  <si>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</si>
  <si>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</si>
  <si>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</si>
  <si>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</si>
  <si>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</si>
  <si>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</si>
  <si>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</si>
  <si>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</si>
  <si>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</si>
  <si>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</si>
  <si>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</si>
  <si>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</si>
  <si>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</si>
  <si>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</si>
  <si>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</si>
  <si>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</si>
  <si>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</si>
  <si>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</si>
  <si>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</si>
  <si>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</si>
  <si>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</si>
  <si>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</si>
  <si>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</si>
  <si>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</si>
  <si>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</si>
  <si>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</si>
  <si>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</si>
  <si>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</si>
  <si>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</si>
  <si>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</si>
  <si>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</si>
  <si>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</si>
  <si>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</si>
  <si>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</si>
  <si>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</si>
  <si>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</si>
  <si>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</si>
  <si>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</si>
  <si>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</si>
  <si>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</si>
  <si>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</si>
  <si>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</si>
  <si>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</si>
  <si>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</si>
  <si>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</si>
  <si>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</si>
  <si>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</si>
  <si>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</si>
  <si>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</si>
  <si>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</si>
  <si>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</si>
  <si>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</si>
  <si>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</si>
  <si>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</si>
  <si>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</si>
  <si>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</si>
  <si>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</si>
  <si>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</si>
  <si>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</si>
  <si>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</si>
  <si>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</si>
  <si>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</si>
  <si>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</si>
  <si>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</si>
  <si>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</si>
  <si>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</si>
  <si>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</si>
  <si>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</si>
  <si>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</si>
  <si>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</si>
  <si>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</si>
  <si>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</si>
  <si>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</si>
  <si>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</si>
  <si>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</si>
  <si>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</si>
  <si>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</si>
  <si>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</si>
  <si>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</si>
  <si>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</si>
  <si>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</si>
  <si>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</si>
  <si>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</si>
  <si>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</si>
  <si>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</si>
  <si>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</si>
  <si>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</si>
  <si>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</si>
  <si>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</si>
  <si>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</si>
  <si>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</si>
  <si>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</si>
  <si>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</si>
  <si>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</si>
  <si>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</si>
  <si>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</si>
  <si>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</si>
  <si>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</si>
  <si>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</si>
  <si>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</si>
  <si>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</si>
  <si>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</si>
  <si>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</si>
  <si>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</si>
  <si>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</si>
  <si>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</si>
  <si>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</si>
  <si>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</si>
  <si>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</si>
  <si>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</si>
  <si>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</si>
  <si>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</si>
  <si>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</si>
  <si>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</si>
  <si>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</si>
  <si>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</si>
  <si>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</si>
  <si>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</si>
  <si>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</si>
  <si>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</si>
  <si>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</si>
  <si>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</si>
  <si>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</si>
  <si>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</si>
  <si>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</si>
  <si>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</si>
  <si>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</si>
  <si>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</si>
  <si>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</si>
  <si>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</si>
  <si>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</si>
  <si>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</si>
  <si>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</si>
  <si>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</si>
  <si>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</si>
  <si>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</si>
  <si>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</si>
  <si>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</si>
  <si>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</si>
  <si>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</si>
  <si>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</si>
  <si>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</si>
  <si>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</si>
  <si>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</si>
  <si>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</si>
  <si>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</si>
  <si>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</si>
  <si>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</si>
  <si>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</si>
  <si>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</si>
  <si>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</si>
  <si>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</si>
  <si>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</si>
  <si>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</si>
  <si>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</si>
  <si>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</si>
  <si>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</si>
  <si>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</si>
  <si>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</si>
  <si>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</si>
  <si>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</si>
  <si>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</si>
  <si>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</si>
  <si>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</si>
  <si>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</si>
  <si>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</si>
  <si>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</si>
  <si>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</si>
  <si>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</si>
  <si>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</si>
  <si>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</si>
  <si>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</si>
  <si>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</si>
  <si>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</si>
  <si>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</si>
  <si>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</si>
  <si>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</si>
  <si>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</si>
  <si>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</si>
  <si>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</si>
  <si>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</si>
  <si>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</si>
  <si>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</si>
  <si>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</si>
  <si>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</si>
  <si>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</si>
  <si>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</si>
  <si>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</si>
  <si>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</si>
  <si>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</si>
  <si>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</si>
  <si>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</si>
  <si>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</si>
  <si>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</si>
  <si>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</si>
  <si>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</si>
  <si>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</si>
  <si>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</si>
  <si>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</si>
  <si>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</si>
  <si>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</si>
  <si>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</si>
  <si>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</si>
  <si>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</si>
  <si>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</si>
  <si>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</si>
  <si>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</si>
  <si>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</si>
  <si>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</si>
  <si>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</si>
  <si>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</si>
  <si>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</si>
  <si>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</si>
  <si>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</si>
  <si>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</si>
  <si>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</si>
  <si>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</si>
  <si>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</si>
  <si>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</si>
  <si>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</si>
  <si>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</si>
  <si>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</si>
  <si>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</si>
  <si>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</si>
  <si>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</si>
  <si>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</si>
  <si>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</si>
  <si>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</si>
  <si>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</si>
  <si>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</si>
  <si>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</si>
  <si>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</si>
  <si>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</si>
  <si>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</si>
  <si>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</si>
  <si>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</si>
  <si>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</si>
  <si>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</si>
  <si>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</si>
  <si>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</si>
  <si>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</si>
  <si>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</si>
  <si>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</si>
  <si>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</si>
  <si>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</si>
  <si>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</si>
  <si>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</si>
  <si>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</si>
  <si>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</si>
  <si>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</si>
  <si>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</si>
  <si>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</si>
  <si>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</si>
  <si>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</si>
  <si>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</si>
  <si>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</si>
  <si>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</si>
  <si>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</si>
  <si>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</si>
  <si>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</si>
  <si>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</si>
  <si>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</si>
  <si>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</si>
  <si>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</si>
  <si>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</si>
  <si>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</si>
  <si>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</si>
  <si>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</si>
  <si>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</si>
  <si>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</si>
  <si>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</si>
  <si>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</si>
  <si>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</si>
  <si>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</si>
  <si>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</si>
  <si>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</si>
  <si>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</si>
  <si>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</si>
  <si>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</si>
  <si>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</si>
  <si>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</si>
  <si>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</si>
  <si>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</si>
  <si>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</si>
  <si>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</si>
  <si>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</si>
  <si>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</si>
  <si>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</si>
  <si>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</si>
  <si>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</si>
  <si>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</si>
  <si>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</si>
  <si>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</si>
  <si>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</si>
  <si>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</si>
  <si>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</si>
  <si>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</si>
  <si>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</si>
  <si>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</si>
  <si>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</si>
  <si>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</si>
  <si>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</si>
  <si>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</si>
  <si>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</si>
  <si>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</si>
  <si>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</si>
  <si>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</si>
  <si>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</si>
  <si>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</si>
  <si>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</si>
  <si>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</si>
  <si>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</si>
  <si>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</si>
  <si>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</si>
  <si>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</si>
  <si>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</si>
  <si>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</si>
  <si>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</si>
  <si>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</si>
  <si>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</si>
  <si>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</si>
  <si>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</si>
  <si>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</si>
  <si>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</si>
  <si>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</si>
  <si>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</si>
  <si>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</si>
  <si>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</si>
  <si>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</si>
  <si>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</si>
  <si>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</si>
  <si>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</si>
  <si>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</si>
  <si>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</si>
  <si>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</si>
  <si>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</si>
  <si>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</si>
  <si>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</si>
  <si>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</si>
  <si>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</si>
  <si>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</si>
  <si>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</si>
  <si>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</si>
  <si>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</si>
  <si>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</si>
  <si>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</si>
  <si>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</si>
  <si>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</si>
  <si>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</si>
  <si>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</si>
  <si>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</si>
  <si>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</si>
  <si>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</si>
  <si>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</si>
  <si>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</si>
  <si>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</si>
  <si>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</si>
  <si>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</si>
  <si>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</si>
  <si>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</si>
  <si>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</si>
  <si>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</si>
  <si>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</si>
  <si>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</si>
  <si>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</si>
  <si>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</si>
  <si>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</si>
  <si>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</si>
  <si>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</si>
  <si>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</si>
  <si>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</si>
  <si>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</si>
  <si>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</si>
  <si>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</si>
  <si>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</si>
  <si>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</si>
  <si>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</si>
  <si>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</si>
  <si>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</si>
  <si>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</si>
  <si>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</si>
  <si>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</si>
  <si>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</si>
  <si>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</si>
  <si>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</si>
  <si>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</si>
  <si>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</si>
  <si>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</si>
  <si>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</si>
  <si>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</si>
  <si>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</si>
  <si>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</si>
  <si>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</si>
  <si>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</si>
  <si>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</si>
  <si>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</si>
  <si>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</si>
  <si>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</si>
  <si>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</si>
  <si>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</si>
  <si>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</si>
  <si>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</si>
  <si>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</si>
  <si>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</si>
  <si>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</si>
  <si>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</si>
  <si>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</si>
  <si>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</si>
  <si>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</si>
  <si>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</si>
  <si>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</si>
  <si>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</si>
  <si>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</si>
  <si>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</si>
  <si>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</si>
  <si>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</si>
  <si>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</si>
  <si>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</si>
  <si>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</si>
  <si>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</si>
  <si>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</si>
  <si>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</si>
  <si>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</si>
  <si>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</si>
  <si>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</si>
  <si>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</si>
  <si>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</si>
  <si>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</si>
  <si>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</si>
  <si>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</si>
  <si>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</si>
  <si>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</si>
  <si>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</si>
  <si>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</si>
  <si>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</si>
  <si>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</si>
  <si>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</si>
  <si>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</si>
  <si>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</si>
  <si>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</si>
  <si>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</si>
  <si>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</si>
  <si>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</si>
  <si>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</si>
  <si>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</si>
  <si>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</si>
  <si>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</si>
  <si>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</si>
  <si>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</si>
  <si>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</si>
  <si>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</si>
  <si>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</si>
  <si>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</si>
  <si>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</si>
  <si>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</si>
  <si>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</si>
  <si>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</si>
  <si>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</si>
  <si>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</si>
  <si>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</si>
  <si>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</si>
  <si>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</si>
  <si>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</si>
  <si>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</si>
  <si>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</si>
  <si>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</si>
  <si>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</si>
  <si>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</si>
  <si>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</si>
  <si>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</si>
  <si>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</si>
  <si>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</si>
  <si>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</si>
  <si>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</si>
  <si>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</si>
  <si>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</si>
  <si>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</si>
  <si>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</si>
  <si>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</si>
  <si>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</si>
  <si>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</si>
  <si>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</si>
  <si>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</si>
  <si>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</si>
  <si>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</si>
  <si>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</si>
  <si>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</si>
  <si>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</si>
  <si>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</si>
  <si>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</si>
  <si>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</si>
  <si>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</si>
  <si>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</si>
  <si>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</si>
  <si>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</si>
  <si>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</si>
  <si>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</si>
  <si>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</si>
  <si>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</si>
  <si>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</si>
  <si>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</si>
  <si>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</si>
  <si>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</si>
  <si>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</si>
  <si>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</si>
  <si>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</si>
  <si>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</si>
  <si>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</si>
  <si>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</si>
  <si>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</si>
  <si>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</si>
  <si>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</si>
  <si>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</si>
  <si>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</si>
  <si>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</si>
  <si>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</si>
  <si>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</si>
  <si>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</si>
  <si>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</si>
  <si>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</si>
  <si>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</si>
  <si>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</si>
  <si>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</si>
  <si>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</si>
  <si>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</si>
  <si>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</si>
  <si>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</si>
  <si>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</si>
  <si>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</si>
  <si>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</si>
  <si>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</si>
  <si>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</si>
  <si>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</si>
  <si>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</si>
  <si>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</si>
  <si>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</si>
  <si>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</si>
  <si>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</si>
  <si>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</si>
  <si>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</si>
  <si>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</si>
  <si>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</si>
  <si>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</si>
  <si>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</si>
  <si>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</si>
  <si>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</si>
  <si>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</si>
  <si>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</si>
  <si>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</si>
  <si>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</si>
  <si>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</si>
  <si>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</si>
  <si>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</si>
  <si>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</si>
  <si>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</si>
  <si>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</si>
  <si>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</si>
  <si>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</si>
  <si>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</si>
  <si>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</si>
  <si>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</si>
  <si>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</si>
  <si>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</si>
  <si>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</si>
  <si>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</si>
  <si>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</si>
  <si>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</si>
  <si>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</si>
  <si>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</si>
  <si>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</si>
  <si>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</si>
  <si>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</si>
  <si>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</si>
  <si>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</si>
  <si>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</si>
  <si>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</si>
  <si>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</si>
  <si>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</si>
  <si>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</si>
  <si>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</si>
  <si>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</si>
  <si>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</si>
  <si>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</si>
  <si>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</si>
  <si>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</si>
  <si>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</si>
  <si>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</si>
  <si>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</si>
  <si>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</si>
  <si>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</si>
  <si>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</si>
  <si>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</si>
  <si>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</si>
  <si>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</si>
  <si>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</si>
  <si>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</si>
  <si>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</si>
  <si>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</si>
  <si>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</si>
  <si>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</si>
  <si>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</si>
  <si>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</si>
  <si>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</si>
  <si>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</si>
  <si>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</si>
  <si>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</si>
  <si>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</si>
  <si>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</si>
  <si>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</si>
  <si>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</si>
  <si>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</si>
  <si>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</si>
  <si>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</si>
  <si>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</si>
  <si>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</si>
  <si>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</si>
  <si>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</si>
  <si>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</si>
  <si>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</si>
  <si>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</si>
  <si>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</si>
  <si>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</si>
  <si>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</si>
  <si>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</si>
  <si>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</si>
  <si>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</si>
  <si>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</si>
  <si>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</si>
  <si>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</si>
  <si>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</si>
  <si>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</si>
  <si>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</si>
  <si>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</si>
  <si>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</si>
  <si>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</si>
  <si>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</si>
  <si>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</si>
  <si>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</si>
  <si>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</si>
  <si>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</si>
  <si>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</si>
  <si>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</si>
  <si>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</si>
  <si>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</si>
  <si>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</si>
  <si>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</si>
  <si>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</si>
  <si>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</si>
  <si>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</si>
  <si>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</si>
  <si>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</si>
  <si>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</si>
  <si>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</si>
  <si>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</si>
  <si>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</si>
  <si>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</si>
  <si>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</si>
  <si>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</si>
  <si>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</si>
  <si>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</si>
  <si>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</si>
  <si>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</si>
  <si>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</si>
  <si>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</si>
  <si>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</si>
  <si>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</si>
  <si>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</si>
  <si>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</si>
  <si>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</si>
  <si>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</si>
  <si>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</si>
  <si>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</si>
  <si>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</si>
  <si>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</si>
  <si>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</si>
  <si>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</si>
  <si>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</si>
  <si>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</si>
  <si>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</si>
  <si>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</si>
  <si>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</si>
  <si>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</si>
  <si>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</si>
  <si>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</si>
  <si>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</si>
  <si>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</si>
  <si>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</si>
  <si>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</si>
  <si>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</si>
  <si>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</si>
  <si>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</si>
  <si>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</si>
  <si>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</si>
  <si>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</si>
  <si>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</si>
  <si>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</si>
  <si>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</si>
  <si>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</si>
  <si>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</si>
  <si>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</si>
  <si>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</si>
  <si>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</si>
  <si>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</si>
  <si>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</si>
  <si>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</si>
  <si>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</si>
  <si>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</si>
  <si>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</si>
  <si>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</si>
  <si>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</si>
  <si>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</si>
  <si>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</si>
  <si>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</si>
  <si>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</si>
  <si>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</si>
  <si>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</si>
  <si>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</si>
  <si>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</si>
  <si>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</si>
  <si>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</si>
  <si>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</si>
  <si>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</si>
  <si>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</si>
  <si>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</si>
  <si>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</si>
  <si>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</si>
  <si>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</si>
  <si>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</si>
  <si>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</si>
  <si>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</si>
  <si>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</si>
  <si>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</si>
  <si>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</si>
  <si>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</si>
  <si>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</si>
  <si>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</si>
  <si>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</si>
  <si>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</si>
  <si>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</si>
  <si>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</si>
  <si>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</si>
  <si>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</si>
  <si>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</si>
  <si>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</si>
  <si>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</si>
  <si>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</si>
  <si>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</si>
  <si>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</si>
  <si>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</si>
  <si>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</si>
  <si>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</si>
  <si>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</si>
  <si>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</si>
  <si>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</si>
  <si>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</si>
  <si>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</si>
  <si>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</si>
  <si>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</si>
  <si>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</si>
  <si>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</si>
  <si>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</si>
  <si>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</si>
  <si>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</si>
  <si>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</si>
  <si>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</si>
  <si>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</si>
  <si>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</si>
  <si>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</si>
  <si>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</si>
  <si>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</si>
  <si>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</si>
  <si>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</si>
  <si>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</si>
  <si>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</si>
  <si>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</si>
  <si>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</si>
  <si>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</si>
  <si>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</si>
  <si>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</si>
  <si>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</si>
  <si>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</si>
  <si>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</si>
  <si>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</si>
  <si>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</si>
  <si>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</si>
  <si>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</si>
  <si>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</si>
  <si>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</si>
  <si>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</si>
  <si>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</si>
  <si>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</si>
  <si>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</si>
  <si>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</si>
  <si>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</si>
  <si>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</si>
  <si>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</si>
  <si>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</si>
  <si>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</si>
  <si>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</si>
  <si>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</si>
  <si>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</si>
  <si>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</si>
  <si>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</si>
  <si>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</si>
  <si>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</si>
  <si>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</si>
  <si>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</si>
  <si>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</si>
  <si>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</si>
  <si>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</si>
  <si>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</si>
  <si>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</si>
  <si>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</si>
  <si>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</si>
  <si>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</si>
  <si>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</si>
  <si>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</si>
  <si>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</si>
  <si>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</si>
  <si>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</si>
  <si>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</si>
  <si>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</si>
  <si>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</si>
  <si>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</si>
  <si>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</si>
  <si>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</si>
  <si>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</si>
  <si>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</si>
  <si>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</si>
  <si>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</si>
  <si>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</si>
  <si>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</si>
  <si>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</si>
  <si>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</si>
  <si>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</si>
  <si>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</si>
  <si>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</si>
  <si>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</si>
  <si>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</si>
  <si>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</si>
  <si>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</si>
  <si>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</si>
  <si>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</si>
  <si>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</si>
  <si>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</si>
  <si>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</si>
  <si>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</si>
  <si>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</si>
  <si>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</si>
  <si>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</si>
  <si>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</si>
  <si>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</si>
  <si>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</si>
  <si>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</si>
  <si>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</si>
  <si>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</si>
  <si>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</si>
  <si>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</si>
  <si>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</si>
  <si>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</si>
  <si>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</si>
  <si>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</si>
  <si>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</si>
  <si>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</si>
  <si>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</si>
  <si>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</si>
  <si>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</si>
  <si>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</si>
  <si>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</si>
  <si>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</si>
  <si>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</si>
  <si>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</si>
  <si>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</si>
  <si>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</si>
  <si>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</si>
  <si>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</si>
  <si>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</si>
  <si>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</si>
  <si>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</si>
  <si>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</si>
  <si>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</si>
  <si>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</si>
  <si>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</si>
  <si>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</si>
  <si>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</si>
  <si>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</si>
  <si>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</si>
  <si>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</si>
  <si>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</si>
  <si>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</si>
  <si>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</si>
  <si>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</si>
  <si>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</si>
  <si>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</si>
  <si>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</si>
  <si>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</si>
  <si>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</si>
  <si>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</si>
  <si>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</si>
  <si>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</si>
  <si>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</si>
  <si>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</si>
  <si>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</si>
  <si>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</si>
  <si>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</si>
  <si>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</si>
  <si>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</si>
  <si>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</si>
  <si>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</si>
  <si>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</si>
  <si>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</si>
  <si>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</si>
  <si>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</si>
  <si>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</si>
  <si>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</si>
  <si>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</si>
  <si>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</si>
  <si>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</si>
  <si>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</si>
  <si>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</si>
  <si>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</si>
  <si>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</si>
  <si>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</si>
  <si>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</si>
  <si>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</si>
  <si>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</si>
  <si>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</si>
  <si>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</si>
  <si>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</si>
  <si>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</si>
  <si>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</si>
  <si>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</si>
  <si>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</si>
  <si>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</si>
  <si>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</si>
  <si>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</si>
  <si>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</si>
  <si>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</si>
  <si>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</si>
  <si>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</si>
  <si>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</si>
  <si>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</si>
  <si>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</si>
  <si>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</si>
  <si>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</si>
  <si>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</si>
  <si>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</si>
  <si>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</si>
  <si>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</si>
  <si>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</si>
  <si>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</si>
  <si>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</si>
  <si>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</si>
  <si>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</si>
  <si>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</si>
  <si>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</si>
  <si>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</si>
  <si>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</si>
  <si>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</si>
  <si>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</si>
  <si>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</si>
  <si>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</si>
  <si>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</si>
  <si>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</si>
  <si>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</si>
  <si>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</si>
  <si>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</si>
  <si>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</si>
  <si>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</si>
  <si>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</si>
  <si>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</si>
  <si>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</si>
  <si>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</si>
  <si>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</si>
  <si>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</si>
  <si>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</si>
  <si>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</si>
  <si>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</si>
  <si>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</si>
  <si>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</si>
  <si>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</si>
  <si>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</si>
  <si>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</si>
  <si>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</si>
  <si>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</si>
  <si>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</si>
  <si>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</si>
  <si>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</si>
  <si>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</si>
  <si>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</si>
  <si>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</si>
  <si>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</si>
  <si>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</si>
  <si>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</si>
  <si>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</si>
  <si>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</si>
  <si>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</si>
  <si>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</si>
  <si>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</si>
  <si>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</si>
  <si>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</si>
  <si>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</si>
  <si>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</si>
  <si>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</si>
  <si>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</si>
  <si>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</si>
  <si>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</si>
  <si>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</si>
  <si>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</si>
  <si>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</si>
  <si>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</si>
  <si>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</si>
  <si>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</si>
  <si>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</si>
  <si>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</si>
  <si>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</si>
  <si>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</si>
  <si>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</si>
  <si>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</si>
  <si>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</si>
  <si>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</si>
  <si>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</si>
  <si>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</si>
  <si>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</si>
  <si>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</si>
  <si>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</si>
  <si>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</si>
  <si>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</si>
  <si>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</si>
  <si>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</si>
  <si>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</si>
  <si>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</si>
  <si>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</si>
  <si>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</si>
  <si>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</si>
  <si>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</si>
  <si>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</si>
  <si>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</si>
  <si>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</si>
  <si>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</si>
  <si>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</si>
  <si>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</si>
  <si>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</si>
  <si>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</si>
  <si>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</si>
  <si>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</si>
  <si>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</si>
  <si>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</si>
  <si>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</si>
  <si>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</si>
  <si>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</si>
  <si>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</si>
  <si>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</si>
  <si>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</si>
  <si>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</si>
  <si>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</si>
  <si>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</si>
  <si>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</si>
  <si>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</si>
  <si>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</si>
  <si>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</si>
  <si>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</si>
  <si>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</si>
  <si>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</si>
  <si>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</si>
  <si>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</si>
  <si>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</si>
  <si>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</si>
  <si>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</si>
  <si>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</si>
  <si>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</si>
  <si>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</si>
  <si>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</si>
  <si>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</si>
  <si>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</si>
  <si>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</si>
  <si>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</si>
  <si>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</si>
  <si>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</si>
  <si>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</si>
  <si>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</si>
  <si>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</si>
  <si>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</si>
  <si>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</si>
  <si>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</si>
  <si>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</si>
  <si>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</si>
  <si>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</si>
  <si>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</si>
  <si>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</si>
  <si>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</si>
  <si>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</si>
  <si>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</si>
  <si>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</si>
  <si>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</si>
  <si>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</si>
  <si>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</si>
  <si>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</si>
  <si>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</si>
  <si>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</si>
  <si>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</si>
  <si>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</si>
  <si>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</si>
  <si>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</si>
  <si>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</si>
  <si>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</si>
  <si>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</si>
  <si>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</si>
  <si>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</si>
  <si>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</si>
  <si>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</si>
  <si>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</si>
  <si>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</si>
  <si>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</si>
  <si>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</si>
  <si>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</si>
  <si>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</si>
  <si>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</si>
  <si>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</si>
  <si>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</si>
  <si>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</si>
  <si>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</si>
  <si>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</si>
  <si>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</si>
  <si>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</si>
  <si>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</si>
  <si>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</si>
  <si>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</si>
  <si>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</si>
  <si>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</si>
  <si>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</si>
  <si>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</si>
  <si>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</si>
  <si>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</si>
  <si>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</si>
  <si>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</si>
  <si>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</si>
  <si>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</si>
  <si>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</si>
  <si>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</si>
  <si>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</si>
  <si>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</si>
  <si>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</si>
  <si>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</si>
  <si>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</si>
  <si>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</si>
  <si>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</si>
  <si>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</si>
  <si>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</si>
  <si>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</si>
  <si>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</si>
  <si>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</si>
  <si>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</si>
  <si>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</si>
  <si>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</si>
  <si>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</si>
  <si>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</si>
  <si>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</si>
  <si>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</si>
  <si>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</si>
  <si>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</si>
  <si>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</si>
  <si>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</si>
  <si>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</si>
  <si>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</si>
  <si>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</si>
  <si>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</si>
  <si>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</si>
  <si>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</si>
  <si>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</si>
  <si>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</si>
  <si>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</si>
  <si>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</si>
  <si>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</si>
  <si>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</si>
  <si>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</si>
  <si>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</si>
  <si>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</si>
  <si>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</si>
  <si>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</si>
  <si>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</si>
  <si>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</si>
  <si>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</si>
  <si>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</si>
  <si>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</si>
  <si>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</si>
  <si>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</si>
  <si>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</si>
  <si>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</si>
  <si>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</si>
  <si>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</si>
  <si>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</si>
  <si>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</si>
  <si>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</si>
  <si>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</si>
  <si>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</si>
  <si>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</si>
  <si>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</si>
  <si>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</si>
  <si>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</si>
  <si>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</si>
  <si>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</si>
  <si>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</si>
  <si>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</si>
  <si>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</si>
  <si>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</si>
  <si>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</si>
  <si>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</si>
  <si>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</si>
  <si>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</si>
  <si>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</si>
  <si>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</si>
  <si>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</si>
  <si>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</si>
  <si>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</si>
  <si>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</si>
  <si>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</si>
  <si>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</si>
  <si>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</si>
  <si>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</si>
  <si>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</si>
  <si>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</si>
  <si>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</si>
  <si>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</si>
  <si>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</si>
  <si>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</si>
  <si>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</si>
  <si>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</si>
  <si>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</si>
  <si>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</si>
  <si>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</si>
  <si>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</si>
  <si>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</si>
  <si>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</si>
  <si>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</si>
  <si>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</si>
  <si>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</si>
  <si>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</si>
  <si>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</si>
  <si>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</si>
  <si>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</si>
  <si>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</si>
  <si>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</si>
  <si>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</si>
  <si>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</si>
  <si>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</si>
  <si>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</si>
  <si>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</si>
  <si>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</si>
  <si>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</si>
  <si>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</si>
  <si>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</si>
  <si>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</si>
  <si>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</si>
  <si>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</si>
  <si>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</si>
  <si>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</si>
  <si>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</si>
  <si>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</si>
  <si>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</si>
  <si>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</si>
  <si>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</si>
  <si>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</si>
  <si>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</si>
  <si>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</si>
  <si>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</si>
  <si>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</si>
  <si>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</si>
  <si>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</si>
  <si>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</si>
  <si>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</si>
  <si>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</si>
  <si>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</si>
  <si>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</si>
  <si>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</si>
  <si>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</si>
  <si>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</si>
  <si>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</si>
  <si>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</si>
  <si>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</si>
  <si>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</si>
  <si>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</si>
  <si>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</si>
  <si>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</si>
  <si>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</si>
  <si>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</si>
  <si>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</si>
  <si>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</si>
  <si>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</si>
  <si>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</si>
  <si>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</si>
  <si>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</si>
  <si>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</si>
  <si>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</si>
  <si>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</si>
  <si>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</si>
  <si>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</si>
  <si>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</si>
  <si>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</si>
  <si>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</si>
  <si>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</si>
  <si>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</si>
  <si>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</si>
  <si>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</si>
  <si>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</si>
  <si>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</si>
  <si>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</si>
  <si>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</si>
  <si>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</si>
  <si>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</si>
  <si>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</si>
  <si>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</si>
  <si>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</si>
  <si>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</si>
  <si>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</si>
  <si>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</si>
  <si>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</si>
  <si>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</si>
  <si>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</si>
  <si>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</si>
  <si>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</si>
  <si>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</si>
  <si>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</si>
  <si>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</si>
  <si>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</si>
  <si>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</si>
  <si>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</si>
  <si>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</si>
  <si>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</si>
  <si>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</si>
  <si>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</si>
  <si>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</si>
  <si>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</si>
  <si>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</si>
  <si>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</si>
  <si>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</si>
  <si>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</si>
  <si>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</si>
  <si>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</si>
  <si>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</si>
  <si>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</si>
  <si>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</si>
  <si>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</si>
  <si>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</si>
  <si>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</si>
  <si>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</si>
  <si>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</si>
  <si>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</si>
  <si>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</si>
  <si>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</si>
  <si>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</si>
  <si>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</si>
  <si>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</si>
  <si>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</si>
  <si>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</si>
  <si>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</si>
  <si>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</si>
  <si>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</si>
  <si>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</si>
  <si>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</si>
  <si>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</si>
  <si>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</si>
  <si>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</si>
  <si>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</si>
  <si>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</si>
  <si>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</si>
  <si>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</si>
  <si>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</si>
  <si>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</si>
  <si>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</si>
  <si>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</si>
  <si>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</si>
  <si>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</si>
  <si>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</si>
  <si>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</si>
  <si>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</si>
  <si>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</si>
  <si>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</si>
  <si>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</si>
  <si>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</si>
  <si>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</si>
  <si>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</si>
  <si>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</si>
  <si>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</si>
  <si>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</si>
  <si>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</si>
  <si>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</si>
  <si>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</si>
  <si>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</si>
  <si>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</si>
  <si>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</si>
  <si>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</si>
  <si>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</si>
  <si>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</si>
  <si>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</si>
  <si>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</si>
  <si>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</si>
  <si>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</si>
  <si>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</si>
  <si>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</si>
  <si>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</si>
  <si>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</si>
  <si>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</si>
  <si>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</si>
  <si>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</si>
  <si>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</si>
  <si>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</si>
  <si>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</si>
  <si>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</si>
  <si>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</si>
  <si>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</si>
  <si>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</si>
  <si>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</si>
  <si>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</si>
  <si>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</si>
  <si>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</si>
  <si>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</si>
  <si>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</si>
  <si>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</si>
  <si>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</si>
  <si>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</si>
  <si>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</si>
  <si>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</si>
  <si>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</si>
  <si>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</si>
  <si>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</si>
  <si>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</si>
  <si>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</si>
  <si>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</si>
  <si>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</si>
  <si>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</si>
  <si>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</si>
  <si>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</si>
  <si>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</si>
  <si>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</si>
  <si>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</si>
  <si>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</si>
  <si>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</si>
  <si>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</si>
  <si>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</si>
  <si>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</si>
  <si>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</si>
  <si>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</si>
  <si>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</si>
  <si>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</si>
  <si>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</si>
  <si>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</si>
  <si>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</si>
  <si>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</si>
  <si>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</si>
  <si>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</si>
  <si>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</si>
  <si>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</si>
  <si>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</si>
  <si>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</si>
  <si>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</si>
  <si>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</si>
  <si>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</si>
  <si>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</si>
  <si>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</si>
  <si>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</si>
  <si>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</si>
  <si>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</si>
  <si>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</si>
  <si>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</si>
  <si>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</si>
  <si>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</si>
  <si>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</si>
  <si>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</si>
  <si>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</si>
  <si>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</si>
  <si>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</si>
  <si>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</si>
  <si>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</si>
  <si>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</si>
  <si>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</si>
  <si>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</si>
  <si>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</si>
  <si>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</si>
  <si>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</si>
  <si>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</si>
  <si>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</si>
  <si>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</si>
  <si>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</si>
  <si>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</si>
  <si>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</si>
  <si>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</si>
  <si>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</si>
  <si>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</si>
  <si>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</si>
  <si>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</si>
  <si>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</si>
  <si>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</si>
  <si>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</si>
  <si>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</si>
  <si>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</si>
  <si>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</si>
  <si>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</si>
  <si>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</si>
  <si>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</si>
  <si>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</si>
  <si>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</si>
  <si>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</si>
  <si>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</si>
  <si>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</si>
  <si>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</si>
  <si>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</si>
  <si>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</si>
  <si>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</si>
  <si>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</si>
  <si>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</si>
  <si>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</si>
  <si>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</si>
  <si>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</si>
  <si>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</si>
  <si>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</si>
  <si>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</si>
  <si>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</si>
  <si>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</si>
  <si>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</si>
  <si>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</si>
  <si>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</si>
  <si>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</si>
  <si>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</si>
  <si>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</si>
  <si>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</si>
  <si>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</si>
  <si>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</si>
  <si>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</si>
  <si>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</si>
  <si>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</si>
  <si>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</si>
  <si>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</si>
  <si>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</si>
  <si>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</si>
  <si>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</si>
  <si>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</si>
  <si>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</si>
  <si>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</si>
  <si>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</si>
  <si>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</si>
  <si>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</si>
  <si>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</si>
  <si>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</si>
  <si>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</si>
  <si>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</si>
  <si>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</si>
  <si>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</si>
  <si>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</si>
  <si>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</si>
  <si>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</si>
  <si>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</si>
  <si>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</si>
  <si>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</si>
  <si>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</si>
  <si>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</si>
  <si>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</si>
  <si>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</si>
  <si>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</si>
  <si>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</si>
  <si>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</si>
  <si>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</si>
  <si>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</si>
  <si>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</si>
  <si>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</si>
  <si>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</si>
  <si>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</si>
  <si>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</si>
  <si>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</si>
  <si>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</si>
  <si>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</si>
  <si>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</si>
  <si>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</si>
  <si>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</si>
  <si>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</si>
  <si>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</si>
  <si>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</si>
  <si>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</si>
  <si>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</si>
  <si>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</si>
  <si>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</si>
  <si>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</si>
  <si>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</si>
  <si>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</si>
  <si>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</si>
  <si>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</si>
  <si>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</si>
  <si>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</si>
  <si>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</si>
  <si>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</si>
  <si>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</si>
  <si>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</si>
  <si>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</si>
  <si>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</si>
  <si>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</si>
  <si>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</si>
  <si>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</si>
  <si>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</si>
  <si>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</si>
  <si>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</si>
  <si>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</si>
  <si>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</si>
  <si>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</si>
  <si>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</si>
  <si>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</si>
  <si>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</si>
  <si>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</si>
  <si>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</si>
  <si>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</si>
  <si>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</si>
  <si>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</si>
  <si>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</si>
  <si>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</si>
  <si>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</si>
  <si>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</si>
  <si>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</si>
  <si>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</si>
  <si>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</si>
  <si>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</si>
  <si>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</si>
  <si>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</si>
  <si>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</si>
  <si>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</si>
  <si>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</si>
  <si>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</si>
  <si>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</si>
  <si>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</si>
  <si>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</si>
  <si>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</si>
  <si>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</si>
  <si>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</si>
  <si>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</si>
  <si>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</si>
  <si>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</si>
  <si>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</si>
  <si>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</si>
  <si>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</si>
  <si>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</si>
  <si>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</si>
  <si>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</si>
  <si>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</si>
  <si>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</si>
  <si>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</si>
  <si>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</si>
  <si>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</si>
  <si>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</si>
  <si>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</si>
  <si>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</si>
  <si>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</si>
  <si>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</si>
  <si>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</si>
  <si>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</si>
  <si>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</si>
  <si>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</si>
  <si>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</si>
  <si>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</si>
  <si>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</si>
  <si>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</si>
  <si>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</si>
  <si>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</si>
  <si>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</si>
  <si>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</si>
  <si>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</si>
  <si>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</si>
  <si>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</si>
  <si>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</si>
  <si>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</si>
  <si>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</si>
  <si>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</si>
  <si>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</si>
  <si>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</si>
  <si>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</si>
  <si>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</si>
  <si>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</si>
  <si>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</si>
  <si>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</si>
  <si>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</si>
  <si>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</si>
  <si>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</si>
  <si>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</si>
  <si>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</si>
  <si>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</si>
  <si>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</si>
  <si>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</si>
  <si>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</si>
  <si>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</si>
  <si>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</si>
  <si>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</si>
  <si>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</si>
  <si>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</si>
  <si>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</si>
  <si>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</si>
  <si>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</si>
  <si>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</si>
  <si>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</si>
  <si>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</si>
  <si>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</si>
  <si>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</si>
  <si>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</si>
  <si>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</si>
  <si>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</si>
  <si>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</si>
  <si>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</si>
  <si>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</si>
  <si>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</si>
  <si>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</si>
  <si>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</si>
  <si>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</si>
  <si>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</si>
  <si>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</si>
  <si>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</si>
  <si>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</si>
  <si>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</si>
  <si>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</si>
  <si>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</si>
  <si>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</si>
  <si>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</si>
  <si>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</si>
  <si>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</si>
  <si>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</si>
  <si>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</si>
  <si>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</si>
  <si>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</si>
  <si>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</si>
  <si>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</si>
  <si>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</si>
  <si>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</si>
  <si>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</si>
  <si>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</si>
  <si>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</si>
  <si>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</si>
  <si>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</si>
  <si>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</si>
  <si>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</si>
  <si>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</si>
  <si>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</si>
  <si>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</si>
  <si>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</si>
  <si>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</si>
  <si>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</si>
  <si>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</si>
  <si>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</si>
  <si>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</si>
  <si>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</si>
  <si>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</si>
  <si>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</si>
  <si>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</si>
  <si>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</si>
  <si>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</si>
  <si>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</si>
  <si>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</si>
  <si>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</si>
  <si>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</si>
  <si>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</si>
  <si>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</si>
  <si>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</si>
  <si>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</si>
  <si>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</si>
  <si>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</si>
  <si>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</si>
  <si>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</si>
  <si>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</si>
  <si>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</si>
  <si>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</si>
  <si>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</si>
  <si>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</si>
  <si>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</si>
  <si>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</si>
  <si>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</si>
  <si>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</si>
  <si>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</si>
  <si>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</si>
  <si>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</si>
  <si>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</si>
  <si>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</si>
  <si>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</si>
  <si>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</si>
  <si>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</si>
  <si>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</si>
  <si>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</si>
  <si>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</si>
  <si>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</si>
  <si>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</si>
  <si>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</si>
  <si>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</si>
  <si>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</si>
  <si>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</si>
  <si>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</si>
  <si>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</si>
  <si>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</si>
  <si>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</si>
  <si>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</si>
  <si>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</si>
  <si>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</si>
  <si>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</si>
  <si>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</si>
  <si>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</si>
  <si>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</si>
  <si>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</si>
  <si>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</si>
  <si>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</si>
  <si>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</si>
  <si>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</si>
  <si>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</si>
  <si>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</si>
  <si>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</si>
  <si>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</si>
  <si>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</si>
  <si>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</si>
  <si>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</si>
  <si>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</si>
  <si>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</si>
  <si>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</si>
  <si>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</si>
  <si>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</si>
  <si>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</si>
  <si>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</si>
  <si>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</si>
  <si>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</si>
  <si>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</si>
  <si>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</si>
  <si>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</si>
  <si>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</si>
  <si>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</si>
  <si>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</si>
  <si>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</si>
  <si>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</si>
  <si>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</si>
  <si>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</si>
  <si>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</si>
  <si>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</si>
  <si>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</si>
  <si>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</si>
  <si>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</si>
  <si>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</si>
  <si>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</si>
  <si>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</si>
  <si>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</si>
  <si>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</si>
  <si>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</si>
  <si>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</si>
  <si>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</si>
  <si>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</si>
  <si>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</si>
  <si>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</si>
  <si>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</si>
  <si>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</si>
  <si>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</si>
  <si>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</si>
  <si>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</si>
  <si>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</si>
  <si>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</si>
  <si>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</si>
  <si>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</si>
  <si>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</si>
  <si>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</si>
  <si>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</si>
  <si>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</si>
  <si>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</si>
  <si>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</si>
  <si>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</si>
  <si>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</si>
  <si>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</si>
  <si>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</si>
  <si>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</si>
  <si>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</si>
  <si>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</si>
  <si>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</si>
  <si>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</si>
  <si>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</si>
  <si>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</si>
  <si>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</si>
  <si>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</si>
  <si>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</si>
  <si>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</si>
  <si>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</si>
  <si>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</si>
  <si>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</si>
  <si>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</si>
  <si>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</si>
  <si>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</si>
  <si>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</si>
  <si>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</si>
  <si>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</si>
  <si>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</si>
  <si>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</si>
  <si>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</si>
  <si>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</si>
  <si>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</si>
  <si>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</si>
  <si>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</si>
  <si>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</si>
  <si>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</si>
  <si>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</si>
  <si>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</si>
  <si>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</si>
  <si>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</si>
  <si>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</si>
  <si>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</si>
  <si>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</si>
  <si>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</si>
  <si>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</si>
  <si>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</si>
  <si>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</si>
  <si>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</si>
  <si>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</si>
  <si>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</si>
  <si>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</si>
  <si>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</si>
  <si>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</si>
  <si>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</si>
  <si>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</si>
  <si>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</si>
  <si>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</si>
  <si>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</si>
  <si>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</si>
  <si>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</si>
  <si>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</si>
  <si>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</si>
  <si>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</si>
  <si>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</si>
  <si>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</si>
  <si>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</si>
  <si>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</si>
  <si>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</si>
  <si>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</si>
  <si>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</si>
  <si>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</si>
  <si>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</si>
  <si>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</si>
  <si>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</si>
  <si>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</si>
  <si>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</si>
  <si>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</si>
  <si>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</si>
  <si>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</si>
  <si>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</si>
  <si>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</si>
  <si>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</si>
  <si>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</si>
  <si>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</si>
  <si>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</si>
  <si>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</si>
  <si>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</si>
  <si>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</si>
  <si>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</si>
  <si>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</si>
  <si>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</si>
  <si>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</si>
  <si>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</si>
  <si>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</si>
  <si>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</si>
  <si>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</si>
  <si>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</si>
  <si>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</si>
  <si>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</si>
  <si>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</si>
  <si>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</si>
  <si>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</si>
  <si>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</si>
  <si>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</si>
  <si>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</si>
  <si>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</si>
  <si>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</si>
  <si>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</si>
  <si>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</si>
  <si>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</si>
  <si>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</si>
  <si>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</si>
  <si>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</si>
  <si>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</si>
  <si>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</si>
  <si>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</si>
  <si>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</si>
  <si>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</si>
  <si>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</si>
  <si>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</si>
  <si>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</si>
  <si>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</si>
  <si>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</si>
  <si>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</si>
  <si>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</si>
  <si>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</si>
  <si>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</si>
  <si>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</si>
  <si>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</si>
  <si>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</si>
  <si>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</si>
  <si>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</si>
  <si>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</si>
  <si>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</si>
  <si>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</si>
  <si>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</si>
  <si>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</si>
  <si>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</si>
  <si>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</si>
  <si>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</si>
  <si>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</si>
  <si>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</si>
  <si>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</si>
  <si>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</si>
  <si>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</si>
  <si>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</si>
  <si>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</si>
  <si>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</si>
  <si>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</si>
  <si>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</si>
  <si>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</si>
  <si>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</si>
  <si>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</si>
  <si>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</si>
  <si>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</si>
  <si>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</si>
  <si>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</si>
  <si>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</si>
  <si>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</si>
  <si>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</si>
  <si>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</si>
  <si>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</si>
  <si>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</si>
  <si>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</si>
  <si>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</si>
  <si>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</si>
  <si>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</si>
  <si>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</si>
  <si>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</si>
  <si>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</si>
  <si>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</si>
  <si>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</si>
  <si>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</si>
  <si>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</si>
  <si>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</si>
  <si>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</si>
  <si>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</si>
  <si>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</si>
  <si>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</si>
  <si>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</si>
  <si>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</si>
  <si>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</si>
  <si>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</si>
  <si>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</si>
  <si>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</si>
  <si>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</si>
  <si>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</si>
  <si>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</si>
  <si>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</si>
  <si>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</si>
  <si>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</si>
  <si>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</si>
  <si>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</si>
  <si>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</si>
  <si>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</si>
  <si>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</si>
  <si>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</si>
  <si>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</si>
  <si>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</si>
  <si>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</si>
  <si>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</si>
  <si>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</si>
  <si>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</si>
  <si>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</si>
  <si>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</si>
  <si>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</si>
  <si>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</si>
  <si>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</si>
  <si>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</si>
  <si>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</si>
  <si>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</si>
  <si>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</si>
  <si>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</si>
  <si>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</si>
  <si>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</si>
  <si>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</si>
  <si>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</si>
  <si>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</si>
  <si>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</si>
  <si>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</si>
  <si>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</si>
  <si>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</si>
  <si>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</si>
  <si>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</si>
  <si>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</si>
  <si>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</si>
  <si>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</si>
  <si>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</si>
  <si>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</si>
  <si>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</si>
  <si>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</si>
  <si>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</si>
  <si>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</si>
  <si>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</si>
  <si>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</si>
  <si>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</si>
  <si>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</si>
  <si>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</si>
  <si>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</si>
  <si>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</si>
  <si>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</si>
  <si>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</si>
  <si>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</si>
  <si>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</si>
  <si>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</si>
  <si>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</si>
  <si>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</si>
  <si>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</si>
  <si>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</si>
  <si>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</si>
  <si>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</si>
  <si>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</si>
  <si>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</si>
  <si>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</si>
  <si>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</si>
  <si>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</si>
  <si>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</si>
  <si>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</si>
  <si>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</si>
  <si>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</si>
  <si>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</si>
  <si>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</si>
  <si>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</si>
  <si>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</si>
  <si>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</si>
  <si>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</si>
  <si>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</si>
  <si>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</si>
  <si>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</si>
  <si>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</si>
  <si>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</si>
  <si>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</si>
  <si>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</si>
  <si>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</si>
  <si>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</si>
  <si>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</si>
  <si>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</si>
  <si>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</si>
  <si>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</si>
  <si>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</si>
  <si>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</si>
  <si>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</si>
  <si>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</si>
  <si>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</si>
  <si>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</si>
  <si>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</si>
  <si>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</si>
  <si>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</si>
  <si>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</si>
  <si>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</si>
  <si>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</si>
  <si>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</si>
  <si>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</si>
  <si>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</si>
  <si>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</si>
  <si>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</si>
  <si>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</si>
  <si>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</si>
  <si>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</si>
  <si>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</si>
  <si>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</si>
  <si>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</si>
  <si>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</si>
  <si>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</si>
  <si>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</si>
  <si>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</si>
  <si>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</si>
  <si>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</si>
  <si>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</si>
  <si>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</si>
  <si>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</si>
  <si>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</si>
  <si>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</si>
  <si>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</si>
  <si>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</si>
  <si>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</si>
  <si>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</si>
  <si>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</si>
  <si>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</si>
  <si>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</si>
  <si>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</si>
  <si>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</si>
  <si>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</si>
  <si>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</si>
  <si>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</si>
  <si>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</si>
  <si>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</si>
  <si>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</si>
  <si>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</si>
  <si>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</si>
  <si>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</si>
  <si>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</si>
  <si>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</si>
  <si>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</si>
  <si>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</si>
  <si>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</si>
  <si>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</si>
  <si>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</si>
  <si>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</si>
  <si>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</si>
  <si>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</si>
  <si>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</si>
  <si>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</si>
  <si>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</si>
  <si>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</si>
  <si>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</si>
  <si>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</si>
  <si>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</si>
  <si>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</si>
  <si>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</si>
  <si>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</si>
  <si>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</si>
  <si>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</si>
  <si>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</si>
  <si>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</si>
  <si>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</si>
  <si>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</si>
  <si>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</si>
  <si>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</si>
  <si>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</si>
  <si>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</si>
  <si>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</si>
  <si>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</si>
  <si>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</si>
  <si>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</si>
  <si>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</si>
  <si>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</si>
  <si>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</si>
  <si>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</si>
  <si>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</si>
  <si>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</si>
  <si>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</si>
  <si>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</si>
  <si>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</si>
  <si>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</si>
  <si>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</si>
  <si>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</si>
  <si>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</si>
  <si>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</si>
  <si>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</si>
  <si>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</si>
  <si>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</si>
  <si>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</si>
  <si>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</si>
  <si>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</si>
  <si>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</si>
  <si>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</si>
  <si>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</si>
  <si>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</si>
  <si>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</si>
  <si>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</si>
  <si>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</si>
  <si>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</si>
  <si>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</si>
  <si>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</si>
  <si>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</si>
  <si>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</si>
  <si>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</si>
  <si>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</si>
  <si>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</si>
  <si>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</si>
  <si>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</si>
  <si>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</si>
  <si>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</si>
  <si>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</si>
  <si>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</si>
  <si>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</si>
  <si>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</si>
  <si>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</si>
  <si>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</si>
  <si>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</si>
  <si>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</si>
  <si>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</si>
  <si>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</si>
  <si>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</si>
  <si>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</si>
  <si>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</si>
  <si>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</si>
  <si>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</si>
  <si>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</si>
  <si>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</si>
  <si>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</si>
  <si>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</si>
  <si>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</si>
  <si>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</si>
  <si>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</si>
  <si>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</si>
  <si>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</si>
  <si>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</si>
  <si>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</si>
  <si>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</si>
  <si>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</si>
  <si>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</si>
  <si>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</si>
  <si>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</si>
  <si>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</si>
  <si>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</si>
  <si>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</si>
  <si>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</si>
  <si>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</si>
  <si>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</si>
  <si>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</si>
  <si>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</si>
  <si>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</si>
  <si>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</si>
  <si>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</si>
  <si>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</si>
  <si>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</si>
  <si>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</si>
  <si>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</si>
  <si>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</si>
  <si>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</si>
  <si>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</si>
  <si>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</si>
  <si>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</si>
  <si>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</si>
  <si>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</si>
  <si>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</si>
  <si>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</si>
  <si>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</si>
  <si>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</si>
  <si>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</si>
  <si>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</si>
  <si>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</si>
  <si>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</si>
  <si>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</si>
  <si>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</si>
  <si>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</si>
  <si>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</si>
  <si>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</si>
  <si>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</si>
  <si>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</si>
  <si>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</si>
  <si>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</si>
  <si>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</si>
  <si>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</si>
  <si>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</si>
  <si>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</si>
  <si>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</si>
  <si>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</si>
  <si>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</si>
  <si>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</si>
  <si>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</si>
  <si>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</si>
  <si>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</si>
  <si>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</si>
  <si>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</si>
  <si>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</si>
  <si>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</si>
  <si>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</si>
  <si>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</si>
  <si>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</si>
  <si>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</si>
  <si>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</si>
  <si>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</si>
  <si>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</si>
  <si>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</si>
  <si>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</si>
  <si>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</si>
  <si>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</si>
  <si>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</si>
  <si>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</si>
  <si>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</si>
  <si>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</si>
  <si>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</si>
  <si>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</si>
  <si>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</si>
  <si>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</si>
  <si>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</si>
  <si>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</si>
  <si>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</si>
  <si>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</si>
  <si>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</si>
  <si>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</si>
  <si>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</si>
  <si>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</si>
  <si>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</si>
  <si>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</si>
  <si>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</si>
  <si>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</si>
  <si>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</si>
  <si>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</si>
  <si>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</si>
  <si>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</si>
  <si>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</si>
  <si>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</si>
  <si>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</si>
  <si>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</si>
  <si>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</si>
  <si>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</si>
  <si>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</si>
  <si>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</si>
  <si>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</si>
  <si>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</si>
  <si>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</si>
  <si>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</si>
  <si>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</si>
  <si>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</si>
  <si>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</si>
  <si>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</si>
  <si>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</si>
  <si>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</si>
  <si>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</si>
  <si>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</si>
  <si>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</si>
  <si>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</si>
  <si>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</si>
  <si>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</si>
  <si>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</si>
  <si>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</si>
  <si>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</si>
  <si>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</si>
  <si>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</si>
  <si>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</si>
  <si>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</si>
  <si>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</si>
  <si>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</si>
  <si>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</si>
  <si>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</si>
  <si>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</si>
  <si>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</si>
  <si>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</si>
  <si>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</si>
  <si>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</si>
  <si>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</si>
  <si>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</si>
  <si>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</si>
  <si>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</si>
  <si>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</si>
  <si>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</si>
  <si>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</si>
  <si>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</si>
  <si>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</si>
  <si>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</si>
  <si>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</si>
  <si>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</si>
  <si>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</si>
  <si>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</si>
  <si>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</si>
  <si>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</si>
  <si>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</si>
  <si>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</si>
  <si>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</si>
  <si>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</si>
  <si>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</si>
  <si>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</si>
  <si>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</si>
  <si>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</si>
  <si>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</si>
  <si>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</si>
  <si>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</si>
  <si>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</si>
  <si>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</si>
  <si>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</si>
  <si>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</si>
  <si>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</si>
  <si>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</si>
  <si>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</si>
  <si>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</si>
  <si>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</si>
  <si>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</si>
  <si>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</si>
  <si>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</si>
  <si>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</si>
  <si>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</si>
  <si>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</si>
  <si>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</si>
  <si>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</si>
  <si>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</si>
  <si>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</si>
  <si>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</si>
  <si>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</si>
  <si>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</si>
  <si>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</si>
  <si>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</si>
  <si>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</si>
  <si>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</si>
  <si>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</si>
  <si>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</si>
  <si>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</si>
  <si>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</si>
  <si>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</si>
  <si>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</si>
  <si>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</si>
  <si>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</si>
  <si>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</si>
  <si>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</si>
  <si>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</si>
  <si>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</si>
  <si>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</si>
  <si>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</si>
  <si>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</si>
  <si>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</si>
  <si>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</si>
  <si>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</si>
  <si>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</si>
  <si>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</si>
  <si>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</si>
  <si>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</si>
  <si>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</si>
  <si>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</si>
  <si>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</si>
  <si>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</si>
  <si>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</si>
  <si>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</si>
  <si>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</si>
  <si>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</si>
  <si>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</si>
  <si>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</si>
  <si>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</si>
  <si>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</si>
  <si>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</si>
  <si>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</si>
  <si>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</si>
  <si>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</si>
  <si>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</si>
  <si>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</si>
  <si>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</si>
  <si>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</si>
  <si>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</si>
  <si>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</si>
  <si>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</si>
  <si>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</si>
  <si>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</si>
  <si>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</si>
  <si>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</si>
  <si>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</si>
  <si>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</si>
  <si>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</si>
  <si>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</si>
  <si>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</si>
  <si>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</si>
  <si>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</si>
  <si>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</si>
  <si>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</si>
  <si>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</si>
  <si>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</si>
  <si>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</si>
  <si>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</si>
  <si>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</si>
  <si>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</si>
  <si>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</si>
  <si>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</si>
  <si>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</si>
  <si>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</si>
  <si>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</si>
  <si>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</si>
  <si>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</si>
  <si>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</si>
  <si>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</si>
  <si>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</si>
  <si>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</si>
  <si>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</si>
  <si>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</si>
  <si>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</si>
  <si>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</si>
  <si>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</si>
  <si>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</si>
  <si>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</si>
  <si>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</si>
  <si>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</si>
  <si>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</si>
  <si>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</si>
  <si>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</si>
  <si>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</si>
  <si>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</si>
  <si>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</si>
  <si>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</si>
  <si>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</si>
  <si>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</si>
  <si>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</si>
  <si>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</si>
  <si>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</si>
  <si>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</si>
  <si>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</si>
  <si>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</si>
  <si>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</si>
  <si>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</si>
  <si>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</si>
  <si>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</si>
  <si>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</si>
  <si>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</si>
  <si>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</si>
  <si>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</si>
  <si>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</si>
  <si>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</si>
  <si>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</si>
  <si>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</si>
  <si>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</si>
  <si>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</si>
  <si>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</si>
  <si>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</si>
  <si>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</si>
  <si>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</si>
  <si>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</si>
  <si>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</si>
  <si>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</si>
  <si>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</si>
  <si>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</si>
  <si>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</si>
  <si>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</si>
  <si>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</si>
  <si>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</si>
  <si>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</si>
  <si>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</si>
  <si>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</si>
  <si>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</si>
  <si>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</si>
  <si>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</si>
  <si>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</si>
  <si>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</si>
  <si>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</si>
  <si>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</si>
  <si>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</si>
  <si>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</si>
  <si>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</si>
  <si>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</si>
  <si>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</si>
  <si>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</si>
  <si>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</si>
  <si>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</si>
  <si>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</si>
  <si>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</si>
  <si>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</si>
  <si>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</si>
  <si>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</si>
  <si>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</si>
  <si>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</si>
  <si>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</si>
  <si>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</si>
  <si>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</si>
  <si>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</si>
  <si>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</si>
  <si>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</si>
  <si>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</si>
  <si>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</si>
  <si>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</si>
  <si>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</si>
  <si>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</si>
  <si>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</si>
  <si>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</si>
  <si>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</si>
  <si>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</si>
  <si>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</si>
  <si>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</si>
  <si>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</si>
  <si>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</si>
  <si>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</si>
  <si>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</si>
  <si>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</si>
  <si>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</si>
  <si>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</si>
  <si>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</si>
  <si>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</si>
  <si>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</si>
  <si>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</si>
  <si>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</si>
  <si>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</si>
  <si>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</si>
  <si>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</si>
  <si>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</si>
  <si>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</si>
  <si>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</si>
  <si>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</si>
  <si>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</si>
  <si>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</si>
  <si>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</si>
  <si>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</si>
  <si>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</si>
  <si>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</si>
  <si>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</si>
  <si>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</si>
  <si>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</si>
  <si>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</si>
  <si>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</si>
  <si>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</si>
  <si>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</si>
  <si>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</si>
  <si>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</si>
  <si>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</si>
  <si>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</si>
  <si>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</si>
  <si>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</si>
  <si>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</si>
  <si>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</si>
  <si>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</si>
  <si>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</si>
  <si>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</si>
  <si>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</si>
  <si>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</si>
  <si>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</si>
  <si>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</si>
  <si>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</si>
  <si>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</si>
  <si>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</si>
  <si>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</si>
  <si>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</si>
  <si>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</si>
  <si>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</si>
  <si>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</si>
  <si>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</si>
  <si>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</si>
  <si>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</si>
  <si>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</si>
  <si>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</si>
  <si>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</si>
  <si>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</si>
  <si>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</si>
  <si>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</si>
  <si>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</si>
  <si>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</si>
  <si>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</si>
  <si>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</si>
  <si>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</si>
  <si>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</si>
  <si>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</si>
  <si>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</si>
  <si>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</si>
  <si>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</si>
  <si>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</si>
  <si>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</si>
  <si>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</si>
  <si>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</si>
  <si>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</si>
  <si>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</si>
  <si>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</si>
  <si>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</si>
  <si>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</si>
  <si>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</si>
  <si>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</si>
  <si>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</si>
  <si>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</si>
  <si>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</si>
  <si>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</si>
  <si>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</si>
  <si>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</si>
  <si>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</si>
  <si>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</si>
  <si>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</si>
  <si>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</si>
  <si>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</si>
  <si>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</si>
  <si>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</si>
  <si>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</si>
  <si>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</si>
  <si>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</si>
  <si>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</si>
  <si>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</si>
  <si>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</si>
  <si>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</si>
  <si>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</si>
  <si>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</si>
  <si>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</si>
  <si>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</si>
  <si>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</si>
  <si>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</si>
  <si>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</si>
  <si>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</si>
  <si>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</si>
  <si>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</si>
  <si>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</si>
  <si>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</si>
  <si>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</si>
  <si>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</si>
  <si>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</si>
  <si>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</si>
  <si>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</si>
  <si>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</si>
  <si>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</si>
  <si>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</si>
  <si>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</si>
  <si>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</si>
  <si>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</si>
  <si>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</si>
  <si>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</si>
  <si>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</si>
  <si>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</si>
  <si>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</si>
  <si>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</si>
  <si>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</si>
  <si>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</si>
  <si>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</si>
  <si>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</si>
  <si>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</si>
  <si>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</si>
  <si>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</si>
  <si>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</si>
  <si>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</si>
  <si>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</si>
  <si>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</si>
  <si>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</si>
  <si>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</si>
  <si>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</si>
  <si>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</si>
  <si>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</si>
  <si>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</si>
  <si>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</si>
  <si>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</si>
  <si>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</si>
  <si>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</si>
  <si>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</si>
  <si>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</si>
  <si>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</si>
  <si>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</si>
  <si>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</si>
  <si>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</si>
  <si>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</si>
  <si>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</si>
  <si>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</si>
  <si>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</si>
  <si>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</si>
  <si>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</si>
  <si>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</si>
  <si>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</si>
  <si>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</si>
  <si>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</si>
  <si>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</si>
  <si>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</si>
  <si>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</si>
  <si>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</si>
  <si>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</si>
  <si>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</si>
  <si>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</si>
  <si>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</si>
  <si>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</si>
  <si>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</si>
  <si>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</si>
  <si>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</si>
  <si>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</si>
  <si>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</si>
  <si>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</si>
  <si>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</si>
  <si>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</si>
  <si>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</si>
  <si>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</si>
  <si>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</si>
  <si>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</si>
  <si>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</si>
  <si>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</si>
  <si>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</si>
  <si>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</si>
  <si>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</si>
  <si>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</si>
  <si>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</si>
  <si>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</si>
  <si>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</si>
  <si>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</si>
  <si>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</si>
  <si>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</si>
  <si>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</si>
  <si>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</si>
  <si>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</si>
  <si>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</si>
  <si>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</si>
  <si>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</si>
  <si>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</si>
  <si>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</si>
  <si>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</si>
  <si>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</si>
  <si>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</si>
  <si>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</si>
  <si>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</si>
  <si>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</si>
  <si>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</si>
  <si>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</si>
  <si>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</si>
  <si>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</si>
  <si>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</si>
  <si>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</si>
  <si>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</si>
  <si>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</si>
  <si>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</si>
  <si>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</si>
  <si>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</si>
  <si>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</si>
  <si>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</si>
  <si>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</si>
  <si>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</si>
  <si>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</si>
  <si>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</si>
  <si>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</si>
  <si>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</si>
  <si>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</si>
  <si>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</si>
  <si>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</si>
  <si>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</si>
  <si>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</si>
  <si>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</si>
  <si>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</si>
  <si>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</si>
  <si>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</si>
  <si>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</si>
  <si>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</si>
  <si>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</si>
  <si>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</si>
  <si>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</si>
  <si>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</si>
  <si>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</si>
  <si>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</si>
  <si>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</si>
  <si>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</si>
  <si>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</si>
  <si>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</si>
  <si>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</si>
  <si>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</si>
  <si>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</si>
  <si>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</si>
  <si>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</si>
  <si>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</si>
  <si>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</si>
  <si>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</si>
  <si>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</si>
  <si>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</si>
  <si>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</si>
  <si>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</si>
  <si>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</si>
  <si>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</si>
  <si>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</si>
  <si>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</si>
  <si>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</si>
  <si>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</si>
  <si>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</si>
  <si>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</si>
  <si>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</si>
  <si>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</si>
  <si>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</si>
  <si>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</si>
  <si>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</si>
  <si>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</si>
  <si>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</si>
  <si>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</si>
  <si>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</si>
  <si>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</si>
  <si>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</si>
  <si>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</si>
  <si>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</si>
  <si>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</si>
  <si>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</si>
  <si>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</si>
  <si>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</si>
  <si>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</si>
  <si>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</si>
  <si>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</si>
  <si>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</si>
  <si>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</si>
  <si>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</si>
  <si>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</si>
  <si>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</si>
  <si>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</si>
  <si>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</si>
  <si>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</si>
  <si>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</si>
  <si>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</si>
  <si>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</si>
  <si>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</si>
  <si>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</si>
  <si>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</si>
  <si>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</si>
  <si>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</si>
  <si>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</si>
  <si>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</si>
  <si>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</si>
  <si>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</si>
  <si>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</si>
  <si>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</si>
  <si>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</si>
  <si>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</si>
  <si>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</si>
  <si>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</si>
  <si>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</si>
  <si>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</si>
  <si>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</si>
  <si>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</si>
  <si>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</si>
  <si>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</si>
  <si>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</si>
  <si>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</si>
  <si>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</si>
  <si>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</si>
  <si>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</si>
  <si>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</si>
  <si>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</si>
  <si>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</si>
  <si>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</si>
  <si>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</si>
  <si>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</si>
  <si>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</si>
  <si>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</si>
  <si>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</si>
  <si>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</si>
  <si>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</si>
  <si>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</si>
  <si>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</si>
  <si>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</si>
  <si>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</si>
  <si>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</si>
  <si>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</si>
  <si>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</si>
  <si>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</si>
  <si>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</si>
  <si>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</si>
  <si>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</si>
  <si>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</si>
  <si>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</si>
  <si>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</si>
  <si>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</si>
  <si>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</si>
  <si>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</si>
  <si>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</si>
  <si>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</si>
  <si>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</si>
  <si>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</si>
  <si>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</si>
  <si>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</si>
  <si>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</si>
  <si>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</si>
  <si>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</si>
  <si>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</si>
  <si>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</si>
  <si>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</si>
  <si>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</si>
  <si>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</si>
  <si>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</si>
  <si>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</si>
  <si>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</si>
  <si>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</si>
  <si>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</si>
  <si>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</si>
  <si>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</si>
  <si>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</si>
  <si>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</si>
  <si>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</si>
  <si>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</si>
  <si>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</si>
  <si>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</si>
  <si>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</si>
  <si>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</si>
  <si>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</si>
  <si>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</si>
  <si>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</si>
  <si>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</si>
  <si>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</si>
  <si>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</si>
  <si>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</si>
  <si>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</si>
  <si>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</si>
  <si>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</si>
  <si>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</si>
  <si>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</si>
  <si>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</si>
  <si>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</si>
  <si>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</si>
  <si>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</si>
  <si>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</si>
  <si>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</si>
  <si>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</si>
  <si>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</si>
  <si>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</si>
  <si>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</si>
  <si>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</si>
  <si>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</si>
  <si>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</si>
  <si>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</si>
  <si>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</si>
  <si>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</si>
  <si>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</si>
  <si>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</si>
  <si>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</si>
  <si>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</si>
  <si>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</si>
  <si>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</si>
  <si>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</si>
  <si>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</si>
  <si>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</si>
  <si>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</si>
  <si>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</si>
  <si>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</si>
  <si>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</si>
  <si>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</si>
  <si>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</si>
  <si>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</si>
  <si>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</si>
  <si>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</si>
  <si>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</si>
  <si>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</si>
  <si>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</si>
  <si>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</si>
  <si>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</si>
  <si>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</si>
  <si>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</si>
  <si>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</si>
  <si>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</si>
  <si>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</si>
  <si>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</si>
  <si>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</si>
  <si>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</si>
  <si>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</si>
  <si>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</si>
  <si>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</si>
  <si>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</si>
  <si>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</si>
  <si>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</si>
  <si>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</si>
  <si>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</si>
  <si>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</si>
  <si>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</si>
  <si>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</si>
  <si>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</si>
  <si>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</si>
  <si>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</si>
  <si>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</si>
  <si>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</si>
  <si>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</si>
  <si>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</si>
  <si>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</si>
  <si>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</si>
  <si>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</si>
  <si>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</si>
  <si>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</si>
  <si>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</si>
  <si>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</si>
  <si>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</si>
  <si>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</si>
  <si>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</si>
  <si>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</si>
  <si>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</si>
  <si>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</si>
  <si>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</si>
  <si>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</si>
  <si>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</si>
  <si>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</si>
  <si>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</si>
  <si>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</si>
  <si>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</si>
  <si>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</si>
  <si>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</si>
  <si>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</si>
  <si>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</si>
  <si>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</si>
  <si>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</si>
  <si>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</si>
  <si>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</si>
  <si>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</si>
  <si>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</si>
  <si>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</si>
  <si>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</si>
  <si>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</si>
  <si>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</si>
  <si>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</si>
  <si>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</si>
  <si>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</si>
  <si>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</si>
  <si>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</si>
  <si>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</si>
  <si>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</si>
  <si>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</si>
  <si>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</si>
  <si>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</si>
  <si>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</si>
  <si>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</si>
  <si>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</si>
  <si>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</si>
  <si>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</si>
  <si>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</si>
  <si>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</si>
  <si>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</si>
  <si>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</si>
  <si>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</si>
  <si>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</si>
  <si>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</si>
  <si>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</si>
  <si>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</si>
  <si>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</si>
  <si>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</si>
  <si>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</si>
  <si>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</si>
  <si>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</si>
  <si>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</si>
  <si>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</si>
  <si>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</si>
  <si>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</si>
  <si>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</si>
  <si>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</si>
  <si>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</si>
  <si>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</si>
  <si>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</si>
  <si>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</si>
  <si>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</si>
  <si>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</si>
  <si>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</si>
  <si>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</si>
  <si>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</si>
  <si>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</si>
  <si>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</si>
  <si>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</si>
  <si>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</si>
  <si>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</si>
  <si>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</si>
  <si>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</si>
  <si>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</si>
  <si>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</si>
  <si>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</si>
  <si>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</si>
  <si>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</si>
  <si>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</si>
  <si>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</si>
  <si>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</si>
  <si>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</si>
  <si>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</si>
  <si>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</si>
  <si>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</si>
  <si>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</si>
  <si>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</si>
  <si>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</si>
  <si>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</si>
  <si>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</si>
  <si>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</si>
  <si>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</si>
  <si>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</si>
  <si>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</si>
  <si>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</si>
  <si>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</si>
  <si>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</si>
  <si>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</si>
  <si>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</si>
  <si>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</si>
  <si>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</si>
  <si>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</si>
  <si>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</si>
  <si>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</si>
  <si>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</si>
  <si>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</si>
  <si>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</si>
  <si>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</si>
  <si>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</si>
  <si>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</si>
  <si>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</si>
  <si>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</si>
  <si>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</si>
  <si>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</si>
  <si>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</si>
  <si>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</si>
  <si>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</si>
  <si>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</si>
  <si>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</si>
  <si>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</si>
  <si>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</si>
  <si>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</si>
  <si>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</si>
  <si>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</si>
  <si>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</si>
  <si>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</si>
  <si>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</si>
  <si>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</si>
  <si>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</si>
  <si>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</si>
  <si>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</si>
  <si>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</si>
  <si>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</si>
  <si>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</si>
  <si>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</si>
  <si>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</si>
  <si>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</si>
  <si>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</si>
  <si>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</si>
  <si>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</si>
  <si>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</si>
  <si>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</si>
  <si>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</si>
  <si>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</si>
  <si>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</si>
  <si>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</si>
  <si>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</si>
  <si>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</si>
  <si>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</si>
  <si>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</si>
  <si>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</si>
  <si>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</si>
  <si>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</si>
  <si>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</si>
  <si>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</si>
  <si>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</si>
  <si>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</si>
  <si>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</si>
  <si>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</si>
  <si>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</si>
  <si>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</si>
  <si>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</si>
  <si>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</si>
  <si>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</si>
  <si>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</si>
  <si>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</si>
  <si>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</si>
  <si>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</si>
  <si>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</si>
  <si>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</si>
  <si>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</si>
  <si>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</si>
  <si>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</si>
  <si>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</si>
  <si>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</si>
  <si>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</si>
  <si>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</si>
  <si>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</si>
  <si>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</si>
  <si>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</si>
  <si>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</si>
  <si>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</si>
  <si>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</si>
  <si>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</si>
  <si>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</si>
  <si>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</si>
  <si>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</si>
  <si>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</si>
  <si>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</si>
  <si>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</si>
  <si>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</si>
  <si>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</si>
  <si>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</si>
  <si>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</si>
  <si>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</si>
  <si>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</si>
  <si>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</si>
  <si>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</si>
  <si>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</si>
  <si>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</si>
  <si>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</si>
  <si>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</si>
  <si>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</si>
  <si>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</si>
  <si>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</si>
  <si>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</si>
  <si>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</si>
  <si>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</si>
  <si>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</si>
  <si>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</si>
  <si>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</si>
  <si>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</si>
  <si>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</si>
  <si>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</si>
  <si>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</si>
  <si>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</si>
  <si>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</si>
  <si>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</si>
  <si>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</si>
  <si>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</si>
  <si>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</si>
  <si>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</si>
  <si>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</si>
  <si>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</si>
  <si>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</si>
  <si>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</si>
  <si>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</si>
  <si>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</si>
  <si>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</si>
  <si>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</si>
  <si>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</si>
  <si>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</si>
  <si>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</si>
  <si>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</si>
  <si>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</si>
  <si>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</si>
  <si>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</si>
  <si>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</si>
  <si>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</si>
  <si>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</si>
  <si>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</si>
  <si>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</si>
  <si>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</si>
  <si>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</si>
  <si>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</si>
  <si>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</si>
  <si>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</si>
  <si>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</si>
  <si>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</si>
  <si>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</si>
  <si>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</si>
  <si>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</si>
  <si>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</si>
  <si>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</si>
  <si>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</si>
  <si>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</si>
  <si>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</si>
  <si>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</si>
  <si>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</si>
  <si>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</si>
  <si>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</si>
  <si>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</si>
  <si>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</si>
  <si>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</si>
  <si>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</si>
  <si>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</si>
  <si>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</si>
  <si>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</si>
  <si>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</si>
  <si>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</si>
  <si>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</si>
  <si>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</si>
  <si>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</si>
  <si>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</si>
  <si>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</si>
  <si>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</si>
  <si>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</si>
  <si>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</si>
  <si>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</si>
  <si>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</si>
  <si>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</si>
  <si>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</si>
  <si>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</si>
  <si>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</si>
  <si>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</si>
  <si>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</si>
  <si>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</si>
  <si>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</si>
  <si>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</si>
  <si>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</si>
  <si>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</si>
  <si>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</si>
  <si>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</si>
  <si>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</si>
  <si>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</si>
  <si>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</si>
  <si>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</si>
  <si>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</si>
  <si>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</si>
  <si>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</si>
  <si>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</si>
  <si>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</si>
  <si>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</si>
  <si>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</si>
  <si>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</si>
  <si>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</si>
  <si>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</si>
  <si>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</si>
  <si>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</si>
  <si>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</si>
  <si>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</si>
  <si>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</si>
  <si>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</si>
  <si>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</si>
  <si>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</si>
  <si>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</si>
  <si>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</si>
  <si>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</si>
  <si>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</si>
  <si>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</si>
  <si>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</si>
  <si>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</si>
  <si>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</si>
  <si>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</si>
  <si>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</si>
  <si>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</si>
  <si>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</si>
  <si>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</si>
  <si>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</si>
  <si>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</si>
  <si>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</si>
  <si>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</si>
  <si>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</si>
  <si>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</si>
  <si>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</si>
  <si>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</si>
  <si>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</si>
  <si>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</si>
  <si>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</si>
  <si>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</si>
  <si>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</si>
  <si>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</si>
  <si>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</si>
  <si>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</si>
  <si>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</si>
  <si>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</si>
  <si>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</si>
  <si>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</si>
  <si>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</si>
  <si>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</si>
  <si>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</si>
  <si>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</si>
  <si>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</si>
  <si>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</si>
  <si>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</si>
  <si>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</si>
  <si>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</si>
  <si>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</si>
  <si>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</si>
  <si>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</si>
  <si>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</si>
  <si>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</si>
  <si>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</si>
  <si>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</si>
  <si>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</si>
  <si>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</si>
  <si>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</si>
  <si>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</si>
  <si>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</si>
  <si>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</si>
  <si>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</si>
  <si>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</si>
  <si>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</si>
  <si>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</si>
  <si>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</si>
  <si>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</si>
  <si>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</si>
  <si>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</si>
  <si>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</si>
  <si>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</si>
  <si>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</si>
  <si>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</si>
  <si>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</si>
  <si>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</si>
  <si>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</si>
  <si>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</si>
  <si>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</si>
  <si>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</si>
  <si>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</si>
  <si>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</si>
  <si>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</si>
  <si>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</si>
  <si>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</si>
  <si>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</si>
  <si>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</si>
  <si>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</si>
  <si>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</si>
  <si>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</si>
  <si>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</si>
  <si>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</si>
  <si>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</si>
  <si>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</si>
  <si>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</si>
  <si>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</si>
  <si>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</si>
  <si>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</si>
  <si>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</si>
  <si>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</si>
  <si>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</si>
  <si>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</si>
  <si>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</si>
  <si>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</si>
  <si>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</si>
  <si>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</si>
  <si>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</si>
  <si>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</si>
  <si>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</si>
  <si>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</si>
  <si>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</si>
  <si>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</si>
  <si>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</si>
  <si>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</si>
  <si>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</si>
  <si>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</si>
  <si>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</si>
  <si>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</si>
  <si>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</si>
  <si>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</si>
  <si>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</si>
  <si>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</si>
  <si>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</si>
  <si>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</si>
  <si>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</si>
  <si>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</si>
  <si>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</si>
  <si>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</si>
  <si>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</si>
  <si>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</si>
  <si>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</si>
  <si>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</si>
  <si>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</si>
  <si>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</si>
  <si>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</si>
  <si>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</si>
  <si>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</si>
  <si>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</si>
  <si>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</si>
  <si>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</si>
  <si>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</si>
  <si>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</si>
  <si>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</si>
  <si>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</si>
  <si>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</si>
  <si>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</si>
  <si>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</si>
  <si>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</si>
  <si>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</si>
  <si>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</si>
  <si>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</si>
  <si>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</si>
  <si>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</si>
  <si>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</si>
  <si>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</si>
  <si>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</si>
  <si>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</si>
  <si>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</si>
  <si>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</si>
  <si>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</si>
  <si>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</si>
  <si>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</si>
  <si>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</si>
  <si>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</si>
  <si>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</si>
  <si>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</si>
  <si>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</si>
  <si>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</si>
  <si>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</si>
  <si>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</si>
  <si>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</si>
  <si>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</si>
  <si>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</si>
  <si>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</si>
  <si>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</si>
  <si>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</si>
  <si>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</si>
  <si>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</si>
  <si>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</si>
  <si>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</si>
  <si>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</si>
  <si>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</si>
  <si>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</si>
  <si>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</si>
  <si>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</si>
  <si>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</si>
  <si>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</si>
  <si>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</si>
  <si>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</si>
  <si>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</si>
  <si>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</si>
  <si>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</si>
  <si>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</si>
  <si>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</si>
  <si>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</si>
  <si>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</si>
  <si>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</si>
  <si>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</si>
  <si>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</si>
  <si>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</si>
  <si>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</si>
  <si>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</si>
  <si>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</si>
  <si>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</si>
  <si>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</si>
  <si>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</si>
  <si>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</si>
  <si>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</si>
  <si>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</si>
  <si>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</si>
  <si>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</si>
  <si>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</si>
  <si>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</si>
  <si>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</si>
  <si>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</si>
  <si>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</si>
  <si>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</si>
  <si>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</si>
  <si>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</si>
  <si>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</si>
  <si>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</si>
  <si>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</si>
  <si>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</si>
  <si>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</si>
  <si>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</si>
  <si>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</si>
  <si>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</si>
  <si>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</si>
  <si>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</si>
  <si>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</si>
  <si>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</si>
  <si>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</si>
  <si>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</si>
  <si>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</si>
  <si>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</si>
  <si>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</si>
  <si>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</si>
  <si>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</si>
  <si>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</si>
  <si>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</si>
  <si>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</si>
  <si>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</si>
  <si>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</si>
  <si>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</si>
  <si>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</si>
  <si>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</si>
  <si>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</si>
  <si>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</si>
  <si>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</si>
  <si>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</si>
  <si>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</si>
  <si>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</si>
  <si>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</si>
  <si>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</si>
  <si>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</si>
  <si>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</si>
  <si>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</si>
  <si>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</si>
  <si>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</si>
  <si>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</si>
  <si>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</si>
  <si>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</si>
  <si>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</si>
  <si>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</si>
  <si>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</si>
  <si>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</si>
  <si>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</si>
  <si>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</si>
  <si>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</si>
  <si>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</si>
  <si>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</si>
  <si>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</si>
  <si>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</si>
  <si>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</si>
  <si>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</si>
  <si>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</si>
  <si>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</si>
  <si>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</si>
  <si>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</si>
  <si>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</si>
  <si>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</si>
  <si>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</si>
  <si>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</si>
  <si>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</si>
  <si>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</si>
  <si>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</si>
  <si>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</si>
  <si>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</si>
  <si>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</si>
  <si>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</si>
  <si>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</si>
  <si>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</si>
  <si>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</si>
  <si>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</si>
  <si>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</si>
  <si>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</si>
  <si>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</si>
  <si>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</si>
  <si>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</si>
  <si>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</si>
  <si>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</si>
  <si>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</si>
  <si>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</si>
  <si>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</si>
  <si>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</si>
  <si>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</si>
  <si>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</si>
  <si>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</si>
  <si>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</si>
  <si>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</si>
  <si>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</si>
  <si>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</si>
  <si>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</si>
  <si>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</si>
  <si>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</si>
  <si>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</si>
  <si>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</si>
  <si>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</si>
  <si>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</si>
  <si>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</si>
  <si>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</si>
  <si>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</si>
  <si>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</si>
  <si>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</si>
  <si>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</si>
  <si>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</si>
  <si>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</si>
  <si>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</si>
  <si>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</si>
  <si>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</si>
  <si>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</si>
  <si>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</si>
  <si>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</si>
  <si>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</si>
  <si>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</si>
  <si>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</si>
  <si>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</si>
  <si>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</si>
  <si>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</si>
  <si>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</si>
  <si>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</si>
  <si>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</si>
  <si>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</si>
  <si>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</si>
  <si>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</si>
  <si>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</si>
  <si>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</si>
  <si>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</si>
  <si>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</si>
  <si>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</si>
  <si>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</si>
  <si>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</si>
  <si>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</si>
  <si>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</si>
  <si>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</si>
  <si>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</si>
  <si>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</si>
  <si>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</si>
  <si>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</si>
  <si>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</si>
  <si>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</si>
  <si>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</si>
  <si>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</si>
  <si>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</si>
  <si>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</si>
  <si>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</si>
  <si>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</si>
  <si>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</si>
  <si>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</si>
  <si>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</si>
  <si>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</si>
  <si>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</si>
  <si>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</si>
  <si>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</si>
  <si>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</si>
  <si>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</si>
  <si>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</si>
  <si>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</si>
  <si>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</si>
  <si>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</si>
  <si>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</si>
  <si>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</si>
  <si>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</si>
  <si>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</si>
  <si>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</si>
  <si>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</si>
  <si>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</si>
  <si>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</si>
  <si>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</si>
  <si>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</si>
  <si>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</si>
  <si>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</si>
  <si>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</si>
  <si>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</si>
  <si>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</si>
  <si>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</si>
  <si>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</si>
  <si>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</si>
  <si>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</si>
  <si>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</si>
  <si>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</si>
  <si>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</si>
  <si>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</si>
  <si>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</si>
  <si>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</si>
  <si>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</si>
  <si>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</si>
  <si>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</si>
  <si>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</si>
  <si>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</si>
  <si>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</si>
  <si>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</si>
  <si>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</si>
  <si>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</si>
  <si>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</si>
  <si>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</si>
  <si>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</si>
  <si>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</si>
  <si>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</si>
  <si>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</si>
  <si>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</si>
  <si>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</si>
  <si>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</si>
  <si>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</si>
  <si>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</si>
  <si>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</si>
  <si>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</si>
  <si>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</si>
  <si>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</si>
  <si>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</si>
  <si>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</si>
  <si>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</si>
  <si>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</si>
  <si>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</si>
  <si>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</si>
  <si>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</si>
  <si>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</si>
  <si>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</si>
  <si>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</si>
  <si>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</si>
  <si>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</si>
  <si>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</si>
  <si>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</si>
  <si>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</si>
  <si>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</si>
  <si>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</si>
  <si>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</si>
  <si>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</si>
  <si>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</si>
  <si>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</si>
  <si>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</si>
  <si>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</si>
  <si>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</si>
  <si>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</si>
  <si>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</si>
  <si>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</si>
  <si>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</si>
  <si>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</si>
  <si>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</si>
  <si>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</si>
  <si>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</si>
  <si>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</si>
  <si>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</si>
  <si>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</si>
  <si>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</si>
  <si>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</si>
  <si>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</si>
  <si>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</si>
  <si>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</si>
  <si>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</si>
  <si>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</si>
  <si>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</si>
  <si>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</si>
  <si>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</si>
  <si>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</si>
  <si>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</si>
  <si>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</si>
  <si>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</si>
  <si>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</si>
  <si>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</si>
  <si>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</si>
  <si>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</si>
  <si>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</si>
  <si>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</si>
  <si>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</si>
  <si>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</si>
  <si>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</si>
  <si>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</si>
  <si>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</si>
  <si>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</si>
  <si>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</si>
  <si>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</si>
  <si>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</si>
  <si>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</si>
  <si>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</si>
  <si>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</si>
  <si>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</si>
  <si>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</si>
  <si>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</si>
  <si>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</si>
  <si>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</si>
  <si>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</si>
  <si>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</si>
  <si>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</si>
  <si>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</si>
  <si>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</si>
  <si>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</si>
  <si>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</si>
  <si>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</si>
  <si>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</si>
  <si>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</si>
  <si>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</si>
  <si>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</si>
  <si>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</si>
  <si>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</si>
  <si>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</si>
  <si>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</si>
  <si>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</si>
  <si>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</si>
  <si>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</si>
  <si>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</si>
  <si>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</si>
  <si>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</si>
  <si>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</si>
  <si>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</si>
  <si>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</si>
  <si>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</si>
  <si>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</si>
  <si>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</si>
  <si>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</si>
  <si>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</si>
  <si>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</si>
  <si>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</si>
  <si>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</si>
  <si>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</si>
  <si>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</si>
  <si>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</si>
  <si>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</si>
  <si>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</si>
  <si>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</si>
  <si>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</si>
  <si>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</si>
  <si>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</si>
  <si>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</si>
  <si>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</si>
  <si>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</si>
  <si>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</si>
  <si>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</si>
  <si>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</si>
  <si>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</si>
  <si>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</si>
  <si>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</si>
  <si>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</si>
  <si>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</si>
  <si>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</si>
  <si>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</si>
  <si>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</si>
  <si>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</si>
  <si>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</si>
  <si>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</si>
  <si>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</si>
  <si>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</si>
  <si>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</si>
  <si>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</si>
  <si>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</si>
  <si>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</si>
  <si>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</si>
  <si>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</si>
  <si>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</si>
  <si>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</si>
  <si>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</si>
  <si>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</si>
  <si>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</si>
  <si>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</si>
  <si>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</si>
  <si>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</si>
  <si>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</si>
  <si>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</si>
  <si>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</si>
  <si>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</si>
  <si>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</si>
  <si>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</si>
  <si>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</si>
  <si>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</si>
  <si>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</si>
  <si>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</si>
  <si>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</si>
  <si>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</si>
  <si>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</si>
  <si>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</si>
  <si>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</si>
  <si>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</si>
  <si>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</si>
  <si>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</si>
  <si>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</si>
  <si>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</si>
  <si>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</si>
  <si>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</si>
  <si>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</si>
  <si>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</si>
  <si>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</si>
  <si>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</si>
  <si>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</si>
  <si>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</si>
  <si>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</si>
  <si>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</si>
  <si>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</si>
  <si>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</si>
  <si>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</si>
  <si>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</si>
  <si>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</si>
  <si>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</si>
  <si>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</si>
  <si>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</si>
  <si>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</si>
  <si>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</si>
  <si>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</si>
  <si>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</si>
  <si>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</si>
  <si>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</si>
  <si>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</si>
  <si>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</si>
  <si>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</si>
  <si>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</si>
  <si>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</si>
  <si>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</si>
  <si>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</si>
  <si>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</si>
  <si>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</si>
  <si>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</si>
  <si>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</si>
  <si>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</si>
  <si>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</si>
  <si>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</si>
  <si>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</si>
  <si>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</si>
  <si>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</si>
  <si>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</si>
  <si>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</si>
  <si>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</si>
  <si>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</si>
  <si>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</si>
  <si>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</si>
  <si>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</si>
  <si>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</si>
  <si>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</si>
  <si>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</si>
  <si>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</si>
  <si>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</si>
  <si>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</si>
  <si>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</si>
  <si>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</si>
  <si>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</si>
  <si>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</si>
  <si>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</si>
  <si>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</si>
  <si>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</si>
  <si>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</si>
  <si>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</si>
  <si>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</si>
  <si>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</si>
  <si>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</si>
  <si>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</si>
  <si>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</si>
  <si>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</si>
  <si>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</si>
  <si>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</si>
  <si>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</si>
  <si>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</si>
  <si>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</si>
  <si>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</si>
  <si>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</si>
  <si>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</si>
  <si>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</si>
  <si>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</si>
  <si>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</si>
  <si>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</si>
  <si>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</si>
  <si>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</si>
  <si>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</si>
  <si>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</si>
  <si>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</si>
  <si>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</si>
  <si>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</si>
  <si>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</si>
  <si>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</si>
  <si>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</si>
  <si>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</si>
  <si>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</si>
  <si>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</si>
  <si>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</si>
  <si>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</si>
  <si>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</si>
  <si>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</si>
  <si>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</si>
  <si>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</si>
  <si>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</si>
  <si>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</si>
  <si>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</si>
  <si>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</si>
  <si>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</si>
  <si>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</si>
  <si>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</si>
  <si>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</si>
  <si>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</si>
  <si>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</si>
  <si>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</si>
  <si>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</si>
  <si>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</si>
  <si>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</si>
  <si>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</si>
  <si>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</si>
  <si>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</si>
  <si>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</si>
  <si>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</si>
  <si>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</si>
  <si>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</si>
  <si>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</si>
  <si>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</si>
  <si>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</si>
  <si>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</si>
  <si>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</si>
  <si>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</si>
  <si>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</si>
  <si>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</si>
  <si>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</si>
  <si>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</si>
  <si>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</si>
  <si>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</si>
  <si>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</si>
  <si>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</si>
  <si>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</si>
  <si>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</si>
  <si>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</si>
  <si>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</si>
  <si>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</si>
  <si>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</si>
  <si>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</si>
  <si>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</si>
  <si>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</si>
  <si>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</si>
  <si>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</si>
  <si>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</si>
  <si>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</si>
  <si>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</si>
  <si>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</si>
  <si>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</si>
  <si>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</si>
  <si>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</si>
  <si>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</si>
  <si>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</si>
  <si>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</si>
  <si>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</si>
  <si>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</si>
  <si>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</si>
  <si>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</si>
  <si>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</si>
  <si>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</si>
  <si>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</si>
  <si>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</si>
  <si>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</si>
  <si>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</si>
  <si>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</si>
  <si>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</si>
  <si>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</si>
  <si>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</si>
  <si>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</si>
  <si>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</si>
  <si>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</si>
  <si>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</si>
  <si>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</si>
  <si>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</si>
  <si>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</si>
  <si>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</si>
  <si>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</si>
  <si>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</si>
  <si>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</si>
  <si>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</si>
  <si>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</si>
  <si>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</si>
  <si>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</si>
  <si>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</si>
  <si>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</si>
  <si>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</si>
  <si>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</si>
  <si>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</si>
  <si>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</si>
  <si>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</si>
  <si>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</si>
  <si>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</si>
  <si>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</si>
  <si>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</si>
  <si>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</si>
  <si>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</si>
  <si>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</si>
  <si>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</si>
  <si>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</si>
  <si>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</si>
  <si>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</si>
  <si>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</si>
  <si>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</si>
  <si>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</si>
  <si>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</si>
  <si>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</si>
  <si>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</si>
  <si>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</si>
  <si>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</si>
  <si>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</si>
  <si>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</si>
  <si>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</si>
  <si>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</si>
  <si>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</si>
  <si>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</si>
  <si>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</si>
  <si>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</si>
  <si>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</si>
  <si>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</si>
  <si>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</si>
  <si>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</si>
  <si>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</si>
  <si>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</si>
  <si>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</si>
  <si>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</si>
  <si>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</si>
  <si>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</si>
  <si>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</si>
  <si>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</si>
  <si>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</si>
  <si>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</si>
  <si>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</si>
  <si>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</si>
  <si>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</si>
  <si>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</si>
  <si>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</si>
  <si>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</si>
  <si>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</si>
  <si>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</si>
  <si>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</si>
  <si>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</si>
  <si>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</si>
  <si>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</si>
  <si>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</si>
  <si>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</si>
  <si>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</si>
  <si>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</si>
  <si>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</si>
  <si>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</si>
  <si>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</si>
  <si>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</si>
  <si>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</si>
  <si>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</si>
  <si>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</si>
  <si>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</si>
  <si>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</si>
  <si>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</si>
  <si>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</si>
  <si>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</si>
  <si>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</si>
  <si>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</si>
  <si>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</si>
  <si>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</si>
  <si>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</si>
  <si>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</si>
  <si>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</si>
  <si>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</si>
  <si>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</si>
  <si>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</si>
  <si>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</si>
  <si>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</si>
  <si>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</si>
  <si>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</si>
  <si>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</si>
  <si>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</si>
  <si>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</si>
  <si>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</si>
  <si>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</si>
  <si>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</si>
  <si>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</si>
  <si>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</si>
  <si>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</si>
  <si>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</si>
  <si>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</si>
  <si>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</si>
  <si>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</si>
  <si>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</si>
  <si>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</si>
  <si>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</si>
  <si>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</si>
  <si>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</si>
  <si>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</si>
  <si>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</si>
  <si>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</si>
  <si>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</si>
  <si>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</si>
  <si>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</si>
  <si>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</si>
  <si>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</si>
  <si>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</si>
  <si>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</si>
  <si>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</si>
  <si>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</si>
  <si>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</si>
  <si>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</si>
  <si>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</si>
  <si>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</si>
  <si>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</si>
  <si>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</si>
  <si>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</si>
  <si>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</si>
  <si>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</si>
  <si>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</si>
  <si>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</si>
  <si>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</si>
  <si>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</si>
  <si>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</si>
  <si>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</si>
  <si>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</si>
  <si>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</si>
  <si>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</si>
  <si>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</si>
  <si>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</si>
  <si>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</si>
  <si>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</si>
  <si>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</si>
  <si>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</si>
  <si>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</si>
  <si>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</si>
  <si>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</si>
  <si>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</si>
  <si>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</si>
  <si>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</si>
  <si>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</si>
  <si>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</si>
  <si>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</si>
  <si>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</si>
  <si>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</si>
  <si>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</si>
  <si>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</si>
  <si>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</si>
  <si>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</si>
  <si>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</si>
  <si>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</si>
  <si>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</si>
  <si>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</si>
  <si>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</si>
  <si>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</si>
  <si>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</si>
  <si>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</si>
  <si>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</si>
  <si>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</si>
  <si>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</si>
  <si>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</si>
  <si>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</si>
  <si>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</si>
  <si>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</si>
  <si>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</si>
  <si>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</si>
  <si>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</si>
  <si>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</si>
  <si>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</si>
  <si>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</si>
  <si>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</si>
  <si>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</si>
  <si>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</si>
  <si>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</si>
  <si>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</si>
  <si>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</si>
  <si>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</si>
  <si>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</si>
  <si>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</si>
  <si>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</si>
  <si>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</si>
  <si>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</si>
  <si>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</si>
  <si>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</si>
  <si>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</si>
  <si>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</si>
  <si>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</si>
  <si>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</si>
  <si>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</si>
  <si>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</si>
  <si>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</si>
  <si>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</si>
  <si>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</si>
  <si>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</si>
  <si>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</si>
  <si>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</si>
  <si>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</si>
  <si>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</si>
  <si>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</si>
  <si>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</si>
  <si>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</si>
  <si>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</si>
  <si>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</si>
  <si>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</si>
  <si>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</si>
  <si>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</si>
  <si>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</si>
  <si>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</si>
  <si>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</si>
  <si>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</si>
  <si>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</si>
  <si>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</si>
  <si>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</si>
  <si>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</si>
  <si>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</si>
  <si>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</si>
  <si>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</si>
  <si>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</si>
  <si>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</si>
  <si>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</si>
  <si>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</si>
  <si>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</si>
  <si>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</si>
  <si>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</si>
  <si>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</si>
  <si>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</si>
  <si>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</si>
  <si>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</si>
  <si>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</si>
  <si>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</si>
  <si>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</si>
  <si>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</si>
  <si>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</si>
  <si>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</si>
  <si>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</si>
  <si>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</si>
  <si>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</si>
  <si>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</si>
  <si>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</si>
  <si>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</si>
  <si>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</si>
  <si>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</si>
  <si>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</si>
  <si>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</si>
  <si>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</si>
  <si>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</si>
  <si>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</si>
  <si>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</si>
  <si>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</si>
  <si>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</si>
  <si>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</si>
  <si>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</si>
  <si>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</si>
  <si>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</si>
  <si>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</si>
  <si>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</si>
  <si>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</si>
  <si>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</si>
  <si>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</si>
  <si>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</si>
  <si>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</si>
  <si>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</si>
  <si>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</si>
  <si>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</si>
  <si>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</si>
  <si>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</si>
  <si>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</si>
  <si>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</si>
  <si>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</si>
  <si>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</si>
  <si>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</si>
  <si>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</si>
  <si>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</si>
  <si>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</si>
  <si>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</si>
  <si>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</si>
  <si>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</si>
  <si>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</si>
  <si>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</si>
  <si>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</si>
  <si>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</si>
  <si>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</si>
  <si>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</si>
  <si>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</si>
  <si>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</si>
  <si>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</si>
  <si>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</si>
  <si>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</si>
  <si>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</si>
  <si>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</si>
  <si>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</si>
  <si>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</si>
  <si>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</si>
  <si>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</si>
  <si>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</si>
  <si>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</si>
  <si>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</si>
  <si>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</si>
  <si>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</si>
  <si>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</si>
  <si>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</si>
  <si>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</si>
  <si>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</si>
  <si>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</si>
  <si>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</si>
  <si>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</si>
  <si>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</si>
  <si>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</si>
  <si>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</si>
  <si>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</si>
  <si>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</si>
  <si>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</si>
  <si>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</si>
  <si>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</si>
  <si>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</si>
  <si>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</si>
  <si>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</si>
  <si>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</si>
  <si>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</si>
  <si>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</si>
  <si>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</si>
  <si>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</si>
  <si>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</si>
  <si>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</si>
  <si>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</si>
  <si>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</si>
  <si>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</si>
  <si>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</si>
  <si>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</si>
  <si>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</si>
  <si>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</si>
  <si>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</si>
  <si>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</si>
  <si>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</si>
  <si>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</si>
  <si>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</si>
  <si>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</si>
  <si>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</si>
  <si>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</si>
  <si>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</si>
  <si>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</si>
  <si>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</si>
  <si>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</si>
  <si>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</si>
  <si>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</si>
  <si>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</si>
  <si>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</si>
  <si>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</si>
  <si>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</si>
  <si>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</si>
  <si>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</si>
  <si>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</si>
  <si>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</si>
  <si>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</si>
  <si>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</si>
  <si>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</si>
  <si>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</si>
  <si>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</si>
  <si>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</si>
  <si>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</si>
  <si>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</si>
  <si>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</si>
  <si>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</si>
  <si>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</si>
  <si>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</si>
  <si>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</si>
  <si>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</si>
  <si>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</si>
  <si>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</si>
  <si>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</si>
  <si>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</si>
  <si>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</si>
  <si>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</si>
  <si>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</si>
  <si>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</si>
  <si>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</si>
  <si>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</si>
  <si>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</si>
  <si>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</si>
  <si>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</si>
  <si>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</si>
  <si>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</si>
  <si>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</si>
  <si>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</si>
  <si>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</si>
  <si>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</si>
  <si>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</si>
  <si>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</si>
  <si>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</si>
  <si>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</si>
  <si>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</si>
  <si>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</si>
  <si>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</si>
  <si>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</si>
  <si>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</si>
  <si>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</si>
  <si>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</si>
  <si>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</si>
  <si>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</si>
  <si>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</si>
  <si>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</si>
  <si>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</si>
  <si>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</si>
  <si>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</si>
  <si>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</si>
  <si>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</si>
  <si>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</si>
  <si>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</si>
  <si>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</si>
  <si>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</si>
  <si>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</si>
  <si>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</si>
  <si>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</si>
  <si>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</si>
  <si>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</si>
  <si>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</si>
  <si>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</si>
  <si>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</si>
  <si>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</si>
  <si>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</si>
  <si>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</si>
  <si>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</si>
  <si>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</si>
  <si>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</si>
  <si>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</si>
  <si>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</si>
  <si>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</si>
  <si>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</si>
  <si>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</si>
  <si>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</si>
  <si>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</si>
  <si>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</si>
  <si>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</si>
  <si>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</si>
  <si>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</si>
  <si>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</si>
  <si>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</si>
  <si>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</si>
  <si>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</si>
  <si>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</si>
  <si>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</si>
  <si>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</si>
  <si>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</si>
  <si>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</si>
  <si>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</si>
  <si>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</si>
  <si>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</si>
  <si>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</si>
  <si>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</si>
  <si>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</si>
  <si>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</si>
  <si>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</si>
  <si>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</si>
  <si>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</si>
  <si>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</si>
  <si>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</si>
  <si>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</si>
  <si>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</si>
  <si>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</si>
  <si>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</si>
  <si>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</si>
  <si>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</si>
  <si>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</si>
  <si>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</si>
  <si>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</si>
  <si>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</si>
  <si>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</si>
  <si>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</si>
  <si>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</si>
  <si>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</si>
  <si>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</si>
  <si>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</si>
  <si>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</si>
  <si>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</si>
  <si>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</si>
  <si>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</si>
  <si>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</si>
  <si>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</si>
  <si>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</si>
  <si>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</si>
  <si>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</si>
  <si>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</si>
  <si>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</si>
  <si>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</si>
  <si>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</si>
  <si>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</si>
  <si>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</si>
  <si>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</si>
  <si>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</si>
  <si>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</si>
  <si>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</si>
  <si>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</si>
  <si>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</si>
  <si>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</si>
  <si>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</si>
  <si>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</si>
  <si>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</si>
  <si>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</si>
  <si>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</si>
  <si>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</si>
  <si>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</si>
  <si>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</si>
  <si>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</si>
  <si>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</si>
  <si>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</si>
  <si>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</si>
  <si>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</si>
  <si>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</si>
  <si>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</si>
  <si>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</si>
  <si>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</si>
  <si>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</si>
  <si>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</si>
  <si>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</si>
  <si>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</si>
  <si>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</si>
  <si>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</si>
  <si>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</si>
  <si>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</si>
  <si>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</si>
  <si>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</si>
  <si>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</si>
  <si>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</si>
  <si>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</si>
  <si>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</si>
  <si>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</si>
  <si>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</si>
  <si>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</si>
  <si>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</si>
  <si>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</si>
  <si>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</si>
  <si>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</si>
  <si>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</si>
  <si>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</si>
  <si>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</si>
  <si>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</si>
  <si>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</si>
  <si>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</si>
  <si>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</si>
  <si>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</si>
  <si>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</si>
  <si>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</si>
  <si>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</si>
  <si>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</si>
  <si>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</si>
  <si>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</si>
  <si>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</si>
  <si>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</si>
  <si>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</si>
  <si>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</si>
  <si>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</si>
  <si>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</si>
  <si>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</si>
  <si>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</si>
  <si>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</si>
  <si>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</si>
  <si>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</si>
  <si>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</si>
  <si>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</si>
  <si>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</si>
  <si>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</si>
  <si>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</si>
  <si>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</si>
  <si>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</si>
  <si>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</si>
  <si>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</si>
  <si>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</si>
  <si>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</si>
  <si>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</si>
  <si>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</si>
  <si>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</si>
  <si>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</si>
  <si>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</si>
  <si>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</si>
  <si>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</si>
  <si>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</si>
  <si>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</si>
  <si>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</si>
  <si>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</si>
  <si>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</si>
  <si>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</si>
  <si>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</si>
  <si>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</si>
  <si>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</si>
  <si>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</si>
  <si>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</si>
  <si>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</si>
  <si>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</si>
  <si>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</si>
  <si>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</si>
  <si>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</si>
  <si>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</si>
  <si>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</si>
  <si>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</si>
  <si>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</si>
  <si>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</si>
  <si>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</si>
  <si>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</si>
  <si>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</si>
  <si>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</si>
  <si>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</si>
  <si>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</si>
  <si>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</si>
  <si>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</si>
  <si>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</si>
  <si>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</si>
  <si>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</si>
  <si>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</si>
  <si>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</si>
  <si>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</si>
  <si>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</si>
  <si>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</si>
  <si>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</si>
  <si>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</si>
  <si>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</si>
  <si>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</si>
  <si>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</si>
  <si>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</si>
  <si>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</si>
  <si>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</si>
  <si>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</si>
  <si>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</si>
  <si>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</si>
  <si>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</si>
  <si>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</si>
  <si>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</si>
  <si>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</si>
  <si>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</si>
  <si>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</si>
  <si>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</si>
  <si>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</si>
  <si>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</si>
  <si>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</si>
  <si>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</si>
  <si>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</si>
  <si>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</si>
  <si>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</si>
  <si>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</si>
  <si>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</si>
  <si>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</si>
  <si>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</si>
  <si>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</si>
  <si>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</si>
  <si>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</si>
  <si>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</si>
  <si>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</si>
  <si>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</si>
  <si>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</si>
  <si>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</si>
  <si>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</si>
  <si>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</si>
  <si>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</si>
  <si>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</si>
  <si>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</si>
  <si>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</si>
  <si>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</si>
  <si>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</si>
  <si>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</si>
  <si>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</si>
  <si>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</si>
  <si>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</si>
  <si>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</si>
  <si>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</si>
  <si>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</si>
  <si>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</si>
  <si>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</si>
  <si>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</si>
  <si>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</si>
  <si>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</si>
  <si>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</si>
  <si>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</si>
  <si>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</si>
  <si>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</si>
  <si>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</si>
  <si>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</si>
  <si>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</si>
  <si>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</si>
  <si>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</si>
  <si>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</si>
  <si>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</si>
  <si>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</si>
  <si>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</si>
  <si>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</si>
  <si>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</si>
  <si>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</si>
  <si>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</si>
  <si>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</si>
  <si>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</si>
  <si>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</si>
  <si>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</si>
  <si>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</si>
  <si>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</si>
  <si>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</si>
  <si>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</si>
  <si>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</si>
  <si>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</si>
  <si>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</si>
  <si>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</si>
  <si>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</si>
  <si>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</si>
  <si>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</si>
  <si>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</si>
  <si>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</si>
  <si>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</si>
  <si>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</si>
  <si>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</si>
  <si>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</si>
  <si>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</si>
  <si>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</si>
  <si>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</si>
  <si>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</si>
  <si>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</si>
  <si>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</si>
  <si>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</si>
  <si>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</si>
  <si>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</si>
  <si>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</si>
  <si>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</si>
  <si>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</si>
  <si>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</si>
  <si>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</si>
  <si>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</si>
  <si>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</si>
  <si>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</si>
  <si>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</si>
  <si>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</si>
  <si>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</si>
  <si>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</si>
  <si>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</si>
  <si>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</si>
  <si>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</si>
  <si>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</si>
  <si>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</si>
  <si>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</si>
  <si>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</si>
  <si>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</si>
  <si>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</si>
  <si>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</si>
  <si>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</si>
  <si>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</si>
  <si>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</si>
  <si>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</si>
  <si>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</si>
  <si>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</si>
  <si>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</si>
  <si>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</si>
  <si>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</si>
  <si>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</si>
  <si>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</si>
  <si>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</si>
  <si>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</si>
  <si>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</si>
  <si>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</si>
  <si>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</si>
  <si>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</si>
  <si>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</si>
  <si>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</si>
  <si>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</si>
  <si>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</si>
  <si>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</si>
  <si>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</si>
  <si>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</si>
  <si>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</si>
  <si>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</si>
  <si>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</si>
  <si>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</si>
  <si>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</si>
  <si>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</si>
  <si>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</si>
  <si>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</si>
  <si>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</si>
  <si>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</si>
  <si>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</si>
  <si>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</si>
  <si>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</si>
  <si>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</si>
  <si>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</si>
  <si>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</si>
  <si>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</si>
  <si>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</si>
  <si>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</si>
  <si>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</si>
  <si>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</si>
  <si>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</si>
  <si>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</si>
  <si>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</si>
  <si>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</si>
  <si>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</si>
  <si>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</si>
  <si>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</si>
  <si>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</si>
  <si>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</si>
  <si>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</si>
  <si>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</si>
  <si>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</si>
  <si>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</si>
  <si>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</si>
  <si>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</si>
  <si>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</si>
  <si>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</si>
  <si>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</si>
  <si>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</si>
  <si>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</si>
  <si>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</si>
  <si>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</si>
  <si>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</si>
  <si>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</si>
  <si>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</si>
  <si>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</si>
  <si>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</si>
  <si>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</si>
  <si>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</si>
  <si>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</si>
  <si>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</si>
  <si>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</si>
  <si>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</si>
  <si>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</si>
  <si>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</si>
  <si>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</si>
  <si>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</si>
  <si>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</si>
  <si>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</si>
  <si>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</si>
  <si>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</si>
  <si>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</si>
  <si>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</si>
  <si>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</si>
  <si>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</si>
  <si>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</si>
  <si>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</si>
  <si>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</si>
  <si>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</si>
  <si>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</si>
  <si>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</si>
  <si>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</si>
  <si>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</si>
  <si>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</si>
  <si>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</si>
  <si>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</si>
  <si>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</si>
  <si>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</si>
  <si>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</si>
  <si>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</si>
  <si>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</si>
  <si>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</si>
  <si>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</si>
  <si>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</si>
  <si>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</si>
  <si>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</si>
  <si>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</si>
  <si>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</si>
  <si>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</si>
  <si>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</si>
  <si>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</si>
  <si>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</si>
  <si>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</si>
  <si>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</si>
  <si>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</si>
  <si>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</si>
  <si>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</si>
  <si>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</si>
  <si>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</si>
  <si>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</si>
  <si>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</si>
  <si>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</si>
  <si>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</si>
  <si>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</si>
  <si>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</si>
  <si>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</si>
  <si>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</si>
  <si>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</si>
  <si>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</si>
  <si>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</si>
  <si>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</si>
  <si>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</si>
  <si>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</si>
  <si>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</si>
  <si>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</si>
  <si>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</si>
  <si>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</si>
  <si>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</si>
  <si>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</si>
  <si>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</si>
  <si>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</si>
  <si>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</si>
  <si>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</si>
  <si>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</si>
  <si>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</si>
  <si>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</si>
  <si>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</si>
  <si>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</si>
  <si>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</si>
  <si>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</si>
  <si>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</si>
  <si>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</si>
  <si>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</si>
  <si>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</si>
  <si>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</si>
  <si>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</si>
  <si>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</si>
  <si>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</si>
  <si>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</si>
  <si>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</si>
  <si>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</si>
  <si>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</si>
  <si>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</si>
  <si>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</si>
  <si>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</si>
  <si>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</si>
  <si>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</si>
  <si>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</si>
  <si>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</si>
  <si>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</si>
  <si>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</si>
  <si>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</si>
  <si>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</si>
  <si>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</si>
  <si>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</si>
  <si>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</si>
  <si>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</si>
  <si>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</si>
  <si>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</si>
  <si>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</si>
  <si>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</si>
  <si>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</si>
  <si>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</si>
  <si>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</si>
  <si>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</si>
  <si>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</si>
  <si>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</si>
  <si>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</si>
  <si>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</si>
  <si>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</si>
  <si>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</si>
  <si>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</si>
  <si>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</si>
  <si>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</si>
  <si>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</si>
  <si>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</si>
  <si>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</si>
  <si>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</si>
  <si>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</si>
  <si>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</si>
  <si>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</si>
  <si>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</si>
  <si>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</si>
  <si>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</si>
  <si>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</si>
  <si>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</si>
  <si>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</si>
  <si>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</si>
  <si>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</si>
  <si>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</si>
  <si>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</si>
  <si>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</si>
  <si>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</si>
  <si>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</si>
  <si>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</si>
  <si>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</si>
  <si>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</si>
  <si>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</si>
  <si>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</si>
  <si>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</si>
  <si>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</si>
  <si>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</si>
  <si>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</si>
  <si>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</si>
  <si>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</si>
  <si>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</si>
  <si>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</si>
  <si>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</si>
  <si>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</si>
  <si>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</si>
  <si>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</si>
  <si>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</si>
  <si>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</si>
  <si>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</si>
  <si>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</si>
  <si>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</si>
  <si>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</si>
  <si>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</si>
  <si>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</si>
  <si>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</si>
  <si>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</si>
  <si>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</si>
  <si>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</si>
  <si>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</si>
  <si>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</si>
  <si>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</si>
  <si>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</si>
  <si>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</si>
  <si>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</si>
  <si>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</si>
  <si>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</si>
  <si>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</si>
  <si>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</si>
  <si>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</si>
  <si>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</si>
  <si>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</si>
  <si>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</si>
  <si>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</si>
  <si>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</si>
  <si>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</si>
  <si>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</si>
  <si>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</si>
  <si>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</si>
  <si>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</si>
  <si>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</si>
  <si>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</si>
  <si>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</si>
  <si>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</si>
  <si>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</si>
  <si>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</si>
  <si>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</si>
  <si>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</si>
  <si>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</si>
  <si>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</si>
  <si>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</si>
  <si>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</si>
  <si>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</si>
  <si>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</si>
  <si>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</si>
  <si>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</si>
  <si>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</si>
  <si>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</si>
  <si>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</si>
  <si>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</si>
  <si>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</si>
  <si>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</si>
  <si>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</si>
  <si>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</si>
  <si>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</si>
  <si>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</si>
  <si>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</si>
  <si>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</si>
  <si>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</si>
  <si>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</si>
  <si>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</si>
  <si>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</si>
  <si>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</si>
  <si>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</si>
  <si>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</si>
  <si>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</si>
  <si>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</si>
  <si>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</si>
  <si>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</si>
  <si>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</si>
  <si>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</si>
  <si>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</si>
  <si>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</si>
  <si>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</si>
  <si>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</si>
  <si>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</si>
  <si>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</si>
  <si>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</si>
  <si>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</si>
  <si>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</si>
  <si>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</si>
  <si>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</si>
  <si>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</si>
  <si>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</si>
  <si>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</si>
  <si>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</si>
  <si>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</si>
  <si>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</si>
  <si>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</si>
  <si>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</si>
  <si>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</si>
  <si>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</si>
  <si>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</si>
  <si>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</si>
  <si>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</si>
  <si>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</si>
  <si>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</si>
  <si>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</si>
  <si>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</si>
  <si>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</si>
  <si>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</si>
  <si>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</si>
  <si>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</si>
  <si>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</si>
  <si>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</si>
  <si>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</si>
  <si>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</si>
  <si>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</si>
  <si>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</si>
  <si>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</si>
  <si>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</si>
  <si>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</si>
  <si>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</si>
  <si>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</si>
  <si>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</si>
  <si>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</si>
  <si>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</si>
  <si>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</si>
  <si>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</si>
  <si>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</si>
  <si>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</si>
  <si>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</si>
  <si>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</si>
  <si>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</si>
  <si>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</si>
  <si>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</si>
  <si>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</si>
  <si>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</si>
  <si>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</si>
  <si>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</si>
  <si>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</si>
  <si>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</si>
  <si>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</si>
  <si>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</si>
  <si>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</si>
  <si>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</si>
  <si>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</si>
  <si>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</si>
  <si>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</si>
  <si>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</si>
  <si>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</si>
  <si>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</si>
  <si>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</si>
  <si>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</si>
  <si>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</si>
  <si>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</si>
  <si>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</si>
  <si>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</si>
  <si>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</si>
  <si>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</si>
  <si>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</si>
  <si>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</si>
  <si>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</si>
  <si>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</si>
  <si>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</si>
  <si>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</si>
  <si>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</si>
  <si>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</si>
  <si>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</si>
  <si>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</si>
  <si>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</si>
  <si>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</si>
  <si>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</si>
  <si>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</si>
  <si>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</si>
  <si>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</si>
  <si>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</si>
  <si>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</si>
  <si>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</si>
  <si>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</si>
  <si>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</si>
  <si>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</si>
  <si>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</si>
  <si>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</si>
  <si>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</si>
  <si>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</si>
  <si>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</si>
  <si>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</si>
  <si>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</si>
  <si>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</si>
  <si>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</si>
  <si>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</si>
  <si>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</si>
  <si>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</si>
  <si>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</si>
  <si>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</si>
  <si>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</si>
  <si>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</si>
  <si>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</si>
  <si>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</si>
  <si>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</si>
  <si>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</si>
  <si>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</si>
  <si>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</si>
  <si>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</si>
  <si>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</si>
  <si>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</si>
  <si>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</si>
  <si>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</si>
  <si>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</si>
  <si>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</si>
  <si>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</si>
  <si>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</si>
  <si>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</si>
  <si>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</si>
  <si>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</si>
  <si>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</si>
  <si>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</si>
  <si>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</si>
  <si>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</si>
  <si>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</si>
  <si>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</si>
  <si>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</si>
  <si>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</si>
  <si>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</si>
  <si>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</si>
  <si>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</si>
  <si>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</si>
  <si>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</si>
  <si>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</si>
  <si>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</si>
  <si>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</si>
  <si>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</si>
  <si>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</si>
  <si>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</si>
  <si>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</si>
  <si>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</si>
  <si>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</si>
  <si>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</si>
  <si>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</si>
  <si>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</si>
  <si>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</si>
  <si>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</si>
  <si>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</si>
  <si>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</si>
  <si>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</si>
  <si>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</si>
  <si>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</si>
  <si>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</si>
  <si>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</si>
  <si>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</si>
  <si>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</si>
  <si>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</si>
  <si>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</si>
  <si>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</si>
  <si>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</si>
  <si>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</si>
  <si>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</si>
  <si>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</si>
  <si>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</si>
  <si>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</si>
  <si>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</si>
  <si>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</si>
  <si>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</si>
  <si>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</si>
  <si>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</si>
  <si>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</si>
  <si>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</si>
  <si>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</si>
  <si>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</si>
  <si>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</si>
  <si>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</si>
  <si>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</si>
  <si>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</si>
  <si>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</si>
  <si>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</si>
  <si>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</si>
  <si>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</si>
  <si>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</si>
  <si>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</si>
  <si>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</si>
  <si>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</si>
  <si>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</si>
  <si>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</si>
  <si>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</si>
  <si>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</si>
  <si>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</si>
  <si>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</si>
  <si>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</si>
  <si>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</si>
  <si>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</si>
  <si>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</si>
  <si>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</si>
  <si>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</si>
  <si>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</si>
  <si>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</si>
  <si>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</si>
  <si>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</si>
  <si>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</si>
  <si>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</si>
  <si>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</si>
  <si>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</si>
  <si>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</si>
  <si>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</si>
  <si>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</si>
  <si>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</si>
  <si>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</si>
  <si>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</si>
  <si>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</si>
  <si>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</si>
  <si>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</si>
  <si>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</si>
  <si>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</si>
  <si>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</si>
  <si>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</si>
  <si>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</si>
  <si>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</si>
  <si>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</si>
  <si>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</si>
  <si>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</si>
  <si>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</si>
  <si>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</si>
  <si>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</si>
  <si>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</si>
  <si>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</si>
  <si>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</si>
  <si>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</si>
  <si>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</si>
  <si>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</si>
  <si>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</si>
  <si>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</si>
  <si>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</si>
  <si>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</si>
  <si>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</si>
  <si>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</si>
  <si>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</si>
  <si>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</si>
  <si>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</si>
  <si>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</si>
  <si>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</si>
  <si>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</si>
  <si>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</si>
  <si>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</si>
  <si>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</si>
  <si>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</si>
  <si>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</si>
  <si>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</si>
  <si>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</si>
  <si>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</si>
  <si>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</si>
  <si>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</si>
  <si>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</si>
  <si>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</si>
  <si>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</si>
  <si>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</si>
  <si>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</si>
  <si>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</si>
  <si>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</si>
  <si>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</si>
  <si>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</si>
  <si>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</si>
  <si>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</si>
  <si>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</si>
  <si>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</si>
  <si>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</si>
  <si>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</si>
  <si>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</si>
  <si>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</si>
  <si>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</si>
  <si>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</si>
  <si>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</si>
  <si>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</si>
  <si>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</si>
  <si>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</si>
  <si>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</si>
  <si>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</si>
  <si>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</si>
  <si>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</si>
  <si>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</si>
  <si>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</si>
  <si>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</si>
  <si>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</si>
  <si>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</si>
  <si>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</si>
  <si>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</si>
  <si>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</si>
  <si>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</si>
  <si>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</si>
  <si>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</si>
  <si>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</si>
  <si>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</si>
  <si>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</si>
  <si>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</si>
  <si>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</si>
  <si>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</si>
  <si>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</si>
  <si>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</si>
  <si>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</si>
  <si>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</si>
  <si>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</si>
  <si>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</si>
  <si>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</si>
  <si>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</si>
  <si>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</si>
  <si>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</si>
  <si>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</si>
  <si>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</si>
  <si>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</si>
  <si>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</si>
  <si>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</si>
  <si>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</si>
  <si>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</si>
  <si>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</si>
  <si>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</si>
  <si>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</si>
  <si>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</si>
  <si>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</si>
  <si>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</si>
  <si>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</si>
  <si>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</si>
  <si>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</si>
  <si>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</si>
  <si>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</si>
  <si>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</si>
  <si>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</si>
  <si>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</si>
  <si>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</si>
  <si>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</si>
  <si>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</si>
  <si>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</si>
  <si>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</si>
  <si>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</si>
  <si>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</si>
  <si>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</si>
  <si>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</si>
  <si>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</si>
  <si>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</si>
  <si>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</si>
  <si>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</si>
  <si>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</si>
  <si>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</si>
  <si>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</si>
  <si>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</si>
  <si>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</si>
  <si>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</si>
  <si>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</si>
  <si>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</si>
  <si>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</si>
  <si>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</si>
  <si>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</si>
  <si>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</si>
  <si>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</si>
  <si>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</si>
  <si>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</si>
  <si>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</si>
  <si>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</si>
  <si>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</si>
  <si>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</si>
  <si>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</si>
  <si>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</si>
  <si>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</si>
  <si>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</si>
  <si>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</si>
  <si>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</si>
  <si>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</si>
  <si>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</si>
  <si>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</si>
  <si>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</si>
  <si>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</si>
  <si>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</si>
  <si>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</si>
  <si>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</si>
  <si>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</si>
  <si>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</si>
  <si>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</si>
  <si>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</si>
  <si>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</si>
  <si>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</si>
  <si>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</si>
  <si>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</si>
  <si>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</si>
  <si>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</si>
  <si>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</si>
  <si>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</si>
  <si>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</si>
  <si>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</si>
  <si>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</si>
  <si>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</si>
  <si>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</si>
  <si>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</si>
  <si>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</si>
  <si>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</si>
  <si>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</si>
  <si>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</si>
  <si>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</si>
  <si>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</si>
  <si>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</si>
  <si>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</si>
  <si>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</si>
  <si>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</si>
  <si>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</si>
  <si>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</si>
  <si>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</si>
  <si>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</si>
  <si>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</si>
  <si>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</si>
  <si>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</si>
  <si>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</si>
  <si>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</si>
  <si>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</si>
  <si>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</si>
  <si>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</si>
  <si>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</si>
  <si>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</si>
  <si>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</si>
  <si>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</si>
  <si>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</si>
  <si>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</si>
  <si>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</si>
  <si>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</si>
  <si>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</si>
  <si>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</si>
  <si>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</si>
  <si>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</si>
  <si>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</si>
  <si>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</si>
  <si>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</si>
  <si>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</si>
  <si>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</si>
  <si>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</si>
  <si>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</si>
  <si>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</si>
  <si>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</si>
  <si>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</si>
  <si>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</si>
  <si>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</si>
  <si>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</si>
  <si>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</si>
  <si>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</si>
  <si>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</si>
  <si>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</si>
  <si>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</si>
  <si>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</si>
  <si>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</si>
  <si>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</si>
  <si>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</si>
  <si>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</si>
  <si>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</si>
  <si>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</si>
  <si>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</si>
  <si>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</si>
  <si>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</si>
  <si>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</si>
  <si>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</si>
  <si>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</si>
  <si>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</si>
  <si>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</si>
  <si>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</si>
  <si>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</si>
  <si>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</si>
  <si>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</si>
  <si>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</si>
  <si>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</si>
  <si>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</si>
  <si>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</si>
  <si>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</si>
  <si>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</si>
  <si>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</si>
  <si>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</si>
  <si>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</si>
  <si>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</si>
  <si>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</si>
  <si>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</si>
  <si>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</si>
  <si>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</si>
  <si>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</si>
  <si>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</si>
  <si>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</si>
  <si>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</si>
  <si>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</si>
  <si>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</si>
  <si>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</si>
  <si>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</si>
  <si>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</si>
  <si>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</si>
  <si>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</si>
  <si>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</si>
  <si>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</si>
  <si>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</si>
  <si>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</si>
  <si>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</si>
  <si>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</si>
  <si>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</si>
  <si>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</si>
  <si>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</si>
  <si>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</si>
  <si>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</si>
  <si>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</si>
  <si>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</si>
  <si>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</si>
  <si>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</si>
  <si>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</si>
  <si>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</si>
  <si>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</si>
  <si>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</si>
  <si>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</si>
  <si>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</si>
  <si>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</si>
  <si>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</si>
  <si>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</si>
  <si>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</si>
  <si>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</si>
  <si>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</si>
  <si>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</si>
  <si>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</si>
  <si>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</si>
  <si>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</si>
  <si>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</si>
  <si>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</si>
  <si>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</si>
  <si>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</si>
  <si>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</si>
  <si>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</si>
  <si>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</si>
  <si>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</si>
  <si>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</si>
  <si>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</si>
  <si>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</si>
  <si>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</si>
  <si>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</si>
  <si>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</si>
  <si>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</si>
  <si>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</si>
  <si>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</si>
  <si>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</si>
  <si>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</si>
  <si>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</si>
  <si>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</si>
  <si>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</si>
  <si>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</si>
  <si>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</si>
  <si>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</si>
  <si>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</si>
  <si>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</si>
  <si>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</si>
  <si>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</si>
  <si>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</si>
  <si>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</si>
  <si>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</si>
  <si>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</si>
  <si>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</si>
  <si>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</si>
  <si>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</si>
  <si>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</si>
  <si>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</si>
  <si>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</si>
  <si>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</si>
  <si>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</si>
  <si>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</si>
  <si>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</si>
  <si>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</si>
  <si>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</si>
  <si>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</si>
  <si>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</si>
  <si>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</si>
  <si>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</si>
  <si>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</si>
  <si>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</si>
  <si>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</si>
  <si>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</si>
  <si>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</si>
  <si>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</si>
  <si>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</si>
  <si>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</si>
  <si>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</si>
  <si>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</si>
  <si>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</si>
  <si>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</si>
  <si>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</si>
  <si>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</si>
  <si>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</si>
  <si>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</si>
  <si>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</si>
  <si>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</si>
  <si>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</si>
  <si>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</si>
  <si>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</si>
  <si>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</si>
  <si>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</si>
  <si>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</si>
  <si>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</si>
  <si>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</si>
  <si>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</si>
  <si>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</si>
  <si>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</si>
  <si>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</si>
  <si>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</si>
  <si>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</si>
  <si>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</si>
  <si>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</si>
  <si>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</si>
  <si>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</si>
  <si>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</si>
  <si>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</si>
  <si>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</si>
  <si>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</si>
  <si>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</si>
  <si>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</si>
  <si>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</si>
  <si>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</si>
  <si>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</si>
  <si>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</si>
  <si>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</si>
  <si>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</si>
  <si>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</si>
  <si>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</si>
  <si>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</si>
  <si>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</si>
  <si>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</si>
  <si>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</si>
  <si>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</si>
  <si>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</si>
  <si>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</si>
  <si>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</si>
  <si>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</si>
  <si>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</si>
  <si>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</si>
  <si>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</si>
  <si>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</si>
  <si>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</si>
  <si>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</si>
  <si>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</si>
  <si>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</si>
  <si>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</si>
  <si>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</si>
  <si>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</si>
  <si>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</si>
  <si>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</si>
  <si>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</si>
  <si>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</si>
  <si>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</si>
  <si>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</si>
  <si>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</si>
  <si>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</si>
  <si>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</si>
  <si>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</si>
  <si>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</si>
  <si>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</si>
  <si>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</si>
  <si>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</si>
  <si>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</si>
  <si>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</si>
  <si>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</si>
  <si>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</si>
  <si>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</si>
  <si>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</si>
  <si>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</si>
  <si>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</si>
  <si>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</si>
  <si>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</si>
  <si>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</si>
  <si>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</si>
  <si>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</si>
  <si>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</si>
  <si>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</si>
  <si>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</si>
  <si>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</si>
  <si>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</si>
  <si>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</si>
  <si>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</si>
  <si>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</si>
  <si>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</si>
  <si>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</si>
  <si>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</si>
  <si>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</si>
  <si>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</si>
  <si>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</si>
  <si>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</si>
  <si>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</si>
  <si>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</si>
  <si>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</si>
  <si>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</si>
  <si>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</si>
  <si>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</si>
  <si>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</si>
  <si>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</si>
  <si>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</si>
  <si>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</si>
  <si>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</si>
  <si>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</si>
  <si>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</si>
  <si>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</si>
  <si>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</si>
  <si>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</si>
  <si>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</si>
  <si>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</si>
  <si>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</si>
  <si>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</si>
  <si>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</si>
  <si>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</si>
  <si>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</si>
  <si>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</si>
  <si>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</si>
  <si>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</si>
  <si>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</si>
  <si>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</si>
  <si>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</si>
  <si>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</si>
  <si>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</si>
  <si>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</si>
  <si>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</si>
  <si>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</si>
  <si>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</si>
  <si>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</si>
  <si>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</si>
  <si>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</si>
  <si>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</si>
  <si>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</si>
  <si>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</si>
  <si>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</si>
  <si>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</si>
  <si>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</si>
  <si>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</si>
  <si>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</si>
  <si>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</si>
  <si>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</si>
  <si>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</si>
  <si>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</si>
  <si>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</si>
  <si>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</si>
  <si>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</si>
  <si>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</si>
  <si>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</si>
  <si>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</si>
  <si>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</si>
  <si>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</si>
  <si>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</si>
  <si>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</si>
  <si>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</si>
  <si>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</si>
  <si>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</si>
  <si>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</si>
  <si>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</si>
  <si>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</si>
  <si>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</si>
  <si>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</si>
  <si>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</si>
  <si>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</si>
  <si>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</si>
  <si>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</si>
  <si>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</si>
  <si>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</si>
  <si>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</si>
  <si>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</si>
  <si>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</si>
  <si>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</si>
  <si>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</si>
  <si>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</si>
  <si>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</si>
  <si>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</si>
  <si>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</si>
  <si>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</si>
  <si>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</si>
  <si>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</si>
  <si>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</si>
  <si>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</si>
  <si>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</si>
  <si>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</si>
  <si>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</si>
  <si>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</si>
  <si>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</si>
  <si>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</si>
  <si>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</si>
  <si>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</si>
  <si>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</si>
  <si>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</si>
  <si>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</si>
  <si>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</si>
  <si>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</si>
  <si>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</si>
  <si>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</si>
  <si>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</si>
  <si>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</si>
  <si>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</si>
  <si>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</si>
  <si>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</si>
  <si>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</si>
  <si>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</si>
  <si>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</si>
  <si>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</si>
  <si>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</si>
  <si>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</si>
  <si>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</si>
  <si>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</si>
  <si>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</si>
  <si>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</si>
  <si>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</si>
  <si>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</si>
  <si>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</si>
  <si>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</si>
  <si>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</si>
  <si>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</si>
  <si>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</si>
  <si>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</si>
  <si>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</si>
  <si>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</si>
  <si>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</si>
  <si>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</si>
  <si>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</si>
  <si>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</si>
  <si>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</si>
  <si>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</si>
  <si>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</si>
  <si>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</si>
  <si>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</si>
  <si>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</si>
  <si>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</si>
  <si>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</si>
  <si>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</si>
  <si>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</si>
  <si>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</si>
  <si>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</si>
  <si>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</si>
  <si>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</si>
  <si>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</si>
  <si>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</si>
  <si>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</si>
  <si>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</si>
  <si>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</si>
  <si>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</si>
  <si>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</si>
  <si>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</si>
  <si>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</si>
  <si>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</si>
  <si>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</si>
  <si>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</si>
  <si>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</si>
  <si>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</si>
  <si>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</si>
  <si>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</si>
  <si>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</si>
  <si>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</si>
  <si>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</si>
  <si>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</si>
  <si>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</si>
  <si>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</si>
  <si>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</si>
  <si>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</si>
  <si>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</si>
  <si>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</si>
  <si>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</si>
  <si>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</si>
  <si>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</si>
  <si>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</si>
  <si>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</si>
  <si>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</si>
  <si>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</si>
  <si>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</si>
  <si>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</si>
  <si>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</si>
  <si>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</si>
  <si>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</si>
  <si>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</si>
  <si>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</si>
  <si>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</si>
  <si>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</si>
  <si>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</si>
  <si>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</si>
  <si>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</si>
  <si>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</si>
  <si>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</si>
  <si>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</si>
  <si>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</si>
  <si>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</si>
  <si>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</si>
  <si>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</si>
  <si>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</si>
  <si>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</si>
  <si>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</si>
  <si>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</si>
  <si>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</si>
  <si>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</si>
  <si>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</si>
  <si>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</si>
  <si>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</si>
  <si>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</si>
  <si>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</si>
  <si>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</si>
  <si>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</si>
  <si>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</si>
  <si>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</si>
  <si>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</si>
  <si>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</si>
  <si>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</si>
  <si>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</si>
  <si>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</si>
  <si>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</si>
  <si>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</si>
  <si>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</si>
  <si>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</si>
  <si>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</si>
  <si>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</si>
  <si>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</si>
  <si>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</si>
  <si>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</si>
  <si>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</si>
  <si>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</si>
  <si>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</si>
  <si>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</si>
  <si>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</si>
  <si>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</si>
  <si>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</si>
  <si>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</si>
  <si>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</si>
  <si>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</si>
  <si>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</si>
  <si>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</si>
  <si>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</si>
  <si>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</si>
  <si>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</si>
  <si>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</si>
  <si>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</si>
  <si>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</si>
  <si>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</si>
  <si>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</si>
  <si>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</si>
  <si>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</si>
  <si>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</si>
  <si>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</si>
  <si>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</si>
  <si>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</si>
  <si>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</si>
  <si>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</si>
  <si>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</si>
  <si>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</si>
  <si>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</si>
  <si>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</si>
  <si>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</si>
  <si>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</si>
  <si>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</si>
  <si>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</si>
  <si>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</si>
  <si>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</si>
  <si>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</si>
  <si>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</si>
  <si>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</si>
  <si>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</si>
  <si>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</si>
  <si>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</si>
  <si>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</si>
  <si>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</si>
  <si>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</si>
  <si>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</si>
  <si>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</si>
  <si>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</si>
  <si>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</si>
  <si>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</si>
  <si>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</si>
  <si>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</si>
  <si>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</si>
  <si>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</si>
  <si>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</si>
  <si>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</si>
  <si>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</si>
  <si>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</si>
  <si>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</si>
  <si>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</si>
  <si>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</si>
  <si>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</si>
  <si>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</si>
  <si>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</si>
  <si>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</si>
  <si>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</si>
  <si>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</si>
  <si>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</si>
  <si>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</si>
  <si>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</si>
  <si>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</si>
  <si>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</si>
  <si>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</si>
  <si>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</si>
  <si>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</si>
  <si>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</si>
  <si>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</si>
  <si>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</si>
  <si>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</si>
  <si>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</si>
  <si>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</si>
  <si>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</si>
  <si>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</si>
  <si>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</si>
  <si>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</si>
  <si>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</si>
  <si>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</si>
  <si>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</si>
  <si>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</si>
  <si>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</si>
  <si>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</si>
  <si>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</si>
  <si>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</si>
  <si>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</si>
  <si>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</si>
  <si>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</si>
  <si>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</si>
  <si>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</si>
  <si>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</si>
  <si>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</si>
  <si>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</si>
  <si>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</si>
  <si>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</si>
  <si>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</si>
  <si>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</si>
  <si>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</si>
  <si>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</si>
  <si>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</si>
  <si>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</si>
  <si>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</si>
  <si>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</si>
  <si>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</si>
  <si>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</si>
  <si>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</si>
  <si>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</si>
  <si>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</si>
  <si>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</si>
  <si>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</si>
  <si>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</si>
  <si>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</si>
  <si>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</si>
  <si>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</si>
  <si>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</si>
  <si>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</si>
  <si>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</si>
  <si>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</si>
  <si>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</si>
  <si>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</si>
  <si>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</si>
  <si>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</si>
  <si>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</si>
  <si>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</si>
  <si>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</si>
  <si>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</si>
  <si>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</si>
  <si>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</si>
  <si>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</si>
  <si>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</si>
  <si>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</si>
  <si>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</si>
  <si>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</si>
  <si>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</si>
  <si>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</si>
  <si>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</si>
  <si>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</si>
  <si>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</si>
  <si>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</si>
  <si>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</si>
  <si>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</si>
  <si>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</si>
  <si>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</si>
  <si>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</si>
  <si>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</si>
  <si>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</si>
  <si>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</si>
  <si>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</si>
  <si>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</si>
  <si>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</si>
  <si>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</si>
  <si>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</si>
  <si>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</si>
  <si>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</si>
  <si>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</si>
  <si>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</si>
  <si>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</si>
  <si>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</si>
  <si>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</si>
  <si>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</si>
  <si>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</si>
  <si>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</si>
  <si>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</si>
  <si>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</si>
  <si>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</si>
  <si>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</si>
  <si>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</si>
  <si>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</si>
  <si>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</si>
  <si>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</si>
  <si>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</si>
  <si>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</si>
  <si>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</si>
  <si>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</si>
  <si>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</si>
  <si>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</si>
  <si>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</si>
  <si>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</si>
  <si>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</si>
  <si>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</si>
  <si>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</si>
  <si>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</si>
  <si>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</si>
  <si>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</si>
  <si>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</si>
  <si>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</si>
  <si>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</si>
  <si>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</si>
  <si>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</si>
  <si>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</si>
  <si>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</si>
  <si>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</si>
  <si>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</si>
  <si>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</si>
  <si>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</si>
  <si>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</si>
  <si>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</si>
  <si>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</si>
  <si>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</si>
  <si>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</si>
  <si>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</si>
  <si>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</si>
  <si>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</si>
  <si>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</si>
  <si>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</si>
  <si>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</si>
  <si>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</si>
  <si>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</si>
  <si>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</si>
  <si>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</si>
  <si>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</si>
  <si>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</si>
  <si>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</si>
  <si>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</si>
  <si>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</si>
  <si>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</si>
  <si>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</si>
  <si>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</si>
  <si>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</si>
  <si>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</si>
  <si>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</si>
  <si>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</si>
  <si>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</si>
  <si>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</si>
  <si>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</si>
  <si>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</si>
  <si>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</si>
  <si>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</si>
  <si>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</si>
  <si>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</si>
  <si>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</si>
  <si>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</si>
  <si>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</si>
  <si>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</si>
  <si>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</si>
  <si>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</si>
  <si>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</si>
  <si>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</si>
  <si>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</si>
  <si>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</si>
  <si>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</si>
  <si>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</si>
  <si>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</si>
  <si>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</si>
  <si>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</si>
  <si>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</si>
  <si>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</si>
  <si>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</si>
  <si>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</si>
  <si>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</si>
  <si>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</si>
  <si>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</si>
  <si>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</si>
  <si>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</si>
  <si>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</si>
  <si>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</si>
  <si>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</si>
  <si>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</si>
  <si>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</si>
  <si>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</si>
  <si>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</si>
  <si>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</si>
  <si>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</si>
  <si>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</si>
  <si>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</si>
  <si>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</si>
  <si>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</si>
  <si>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</si>
  <si>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</si>
  <si>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</si>
  <si>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</si>
  <si>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</si>
  <si>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</si>
  <si>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</si>
  <si>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</si>
  <si>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</si>
  <si>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</si>
  <si>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</si>
  <si>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</si>
  <si>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</si>
  <si>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</si>
  <si>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</si>
  <si>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</si>
  <si>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</si>
  <si>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</si>
  <si>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</si>
  <si>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</si>
  <si>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</si>
  <si>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</si>
  <si>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</si>
  <si>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</si>
  <si>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</si>
  <si>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</si>
  <si>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</si>
  <si>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</si>
  <si>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</si>
  <si>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</si>
  <si>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</si>
  <si>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</si>
  <si>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</si>
  <si>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</si>
  <si>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</si>
  <si>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</si>
  <si>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</si>
  <si>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</si>
  <si>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</si>
  <si>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</si>
  <si>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</si>
  <si>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</si>
  <si>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</si>
  <si>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</si>
  <si>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</si>
  <si>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</si>
  <si>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</si>
  <si>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</si>
  <si>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</si>
  <si>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</si>
  <si>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</si>
  <si>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</si>
  <si>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</si>
  <si>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</si>
  <si>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</si>
  <si>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</si>
  <si>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</si>
  <si>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</si>
  <si>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</si>
  <si>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</si>
  <si>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</si>
  <si>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</si>
  <si>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</si>
  <si>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</si>
  <si>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</si>
  <si>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</si>
  <si>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</si>
  <si>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</si>
  <si>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</si>
  <si>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</si>
  <si>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</si>
  <si>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</si>
  <si>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</si>
  <si>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</si>
  <si>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</si>
  <si>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</si>
  <si>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</si>
  <si>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</si>
  <si>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</si>
  <si>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</si>
  <si>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</si>
  <si>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</si>
  <si>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</si>
  <si>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</si>
  <si>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</si>
  <si>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</si>
  <si>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</si>
  <si>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</si>
  <si>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</si>
  <si>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</si>
  <si>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</si>
  <si>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</si>
  <si>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</si>
  <si>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</si>
  <si>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</si>
  <si>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</si>
  <si>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</si>
  <si>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</si>
  <si>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</si>
  <si>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</si>
  <si>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</si>
  <si>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</si>
  <si>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</si>
  <si>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</si>
  <si>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</si>
  <si>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</si>
  <si>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</si>
  <si>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</si>
  <si>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</si>
  <si>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</si>
  <si>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</si>
  <si>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</si>
  <si>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</si>
  <si>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</si>
  <si>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</si>
  <si>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</si>
  <si>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</si>
  <si>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</si>
  <si>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</si>
  <si>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</si>
  <si>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</si>
  <si>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</si>
  <si>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</si>
  <si>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</si>
  <si>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</si>
  <si>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</si>
  <si>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</si>
  <si>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</si>
  <si>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</si>
  <si>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</si>
  <si>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</si>
  <si>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</si>
  <si>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</si>
  <si>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</si>
  <si>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</si>
  <si>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</si>
  <si>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</si>
  <si>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</si>
  <si>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</si>
  <si>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</si>
  <si>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</si>
  <si>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</si>
  <si>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</si>
  <si>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</si>
  <si>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</si>
  <si>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</si>
  <si>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</si>
  <si>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</si>
  <si>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</si>
  <si>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</si>
  <si>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</si>
  <si>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</si>
  <si>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</si>
  <si>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</si>
  <si>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</si>
  <si>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</si>
  <si>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</si>
  <si>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</si>
  <si>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</si>
  <si>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</si>
  <si>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</si>
  <si>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</si>
  <si>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</si>
  <si>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</si>
  <si>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</si>
  <si>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</si>
  <si>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</si>
  <si>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</si>
  <si>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</si>
  <si>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</si>
  <si>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</si>
  <si>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</si>
  <si>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</si>
  <si>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</si>
  <si>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</si>
  <si>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</si>
  <si>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</si>
  <si>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</si>
  <si>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</si>
  <si>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</si>
  <si>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</si>
  <si>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</si>
  <si>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</si>
  <si>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</si>
  <si>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</si>
  <si>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</si>
  <si>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</si>
  <si>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</si>
  <si>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</si>
  <si>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</si>
  <si>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</si>
  <si>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</si>
  <si>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</si>
  <si>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</si>
  <si>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</si>
  <si>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</si>
  <si>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</si>
  <si>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</si>
  <si>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</si>
  <si>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</si>
  <si>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</si>
  <si>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</si>
  <si>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</si>
  <si>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</si>
  <si>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</si>
  <si>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</si>
  <si>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</si>
  <si>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</si>
  <si>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</si>
  <si>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</si>
  <si>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</si>
  <si>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</si>
  <si>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</si>
  <si>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</si>
  <si>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</si>
  <si>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</si>
  <si>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</si>
  <si>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</si>
  <si>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</si>
  <si>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</si>
  <si>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</si>
  <si>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</si>
  <si>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</si>
  <si>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</si>
  <si>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</si>
  <si>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</si>
  <si>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</si>
  <si>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</si>
  <si>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</si>
  <si>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</si>
  <si>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</si>
  <si>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</si>
  <si>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</si>
  <si>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</si>
  <si>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</si>
  <si>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</si>
  <si>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</si>
  <si>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</si>
  <si>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</si>
  <si>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</si>
  <si>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</si>
  <si>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</si>
  <si>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</si>
  <si>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</si>
  <si>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</si>
  <si>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</si>
  <si>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</si>
  <si>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</si>
  <si>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</si>
  <si>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</si>
  <si>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</si>
  <si>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</si>
  <si>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</si>
  <si>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</si>
  <si>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</si>
  <si>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</si>
  <si>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</si>
  <si>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</si>
  <si>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</si>
  <si>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</si>
  <si>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</si>
  <si>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</si>
  <si>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</si>
  <si>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</si>
  <si>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</si>
  <si>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</si>
  <si>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</si>
  <si>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</si>
  <si>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</si>
  <si>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</si>
  <si>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</si>
  <si>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</si>
  <si>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</si>
  <si>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</si>
  <si>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</si>
  <si>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</si>
  <si>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</si>
  <si>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</si>
  <si>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</si>
  <si>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</si>
  <si>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</si>
  <si>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</si>
  <si>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</si>
  <si>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</si>
  <si>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</si>
  <si>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</si>
  <si>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</si>
  <si>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</si>
  <si>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</si>
  <si>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</si>
  <si>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</si>
  <si>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</si>
  <si>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</si>
  <si>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</si>
  <si>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</si>
  <si>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</si>
  <si>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</si>
  <si>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</si>
  <si>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</si>
  <si>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</si>
  <si>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</si>
  <si>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</si>
  <si>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</si>
  <si>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</si>
  <si>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</si>
  <si>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</si>
  <si>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</si>
  <si>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</si>
  <si>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</si>
  <si>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</si>
  <si>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</si>
  <si>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</si>
  <si>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</si>
  <si>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</si>
  <si>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</si>
  <si>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</si>
  <si>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</si>
  <si>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</si>
  <si>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</si>
  <si>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</si>
  <si>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</si>
  <si>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</si>
  <si>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</si>
  <si>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</si>
  <si>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</si>
  <si>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</si>
  <si>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</si>
  <si>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</si>
  <si>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</si>
  <si>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</si>
  <si>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</si>
  <si>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</si>
  <si>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</si>
  <si>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</si>
  <si>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</si>
  <si>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</si>
  <si>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</si>
  <si>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</si>
  <si>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</si>
  <si>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</si>
  <si>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</si>
  <si>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</si>
  <si>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</si>
  <si>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</si>
  <si>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</si>
  <si>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</si>
  <si>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</si>
  <si>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</si>
  <si>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</si>
  <si>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</si>
  <si>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</si>
  <si>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</si>
  <si>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</si>
  <si>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</si>
  <si>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</si>
  <si>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</si>
  <si>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</si>
  <si>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</si>
  <si>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</si>
  <si>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</si>
  <si>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</si>
  <si>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</si>
  <si>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</si>
  <si>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</si>
  <si>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</si>
  <si>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</si>
  <si>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</si>
  <si>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</si>
  <si>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</si>
  <si>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</si>
  <si>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</si>
  <si>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</si>
  <si>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</si>
  <si>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</si>
  <si>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</si>
  <si>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</si>
  <si>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</si>
  <si>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</si>
  <si>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</si>
  <si>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</si>
  <si>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</si>
  <si>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</si>
  <si>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</si>
  <si>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</si>
  <si>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</si>
  <si>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</si>
  <si>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</si>
  <si>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</si>
  <si>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</si>
  <si>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</si>
  <si>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</si>
  <si>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</si>
  <si>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</si>
  <si>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</si>
  <si>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</si>
  <si>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</si>
  <si>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</si>
  <si>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</si>
  <si>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</si>
  <si>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</si>
  <si>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</si>
  <si>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</si>
  <si>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</si>
  <si>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</si>
  <si>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</si>
  <si>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</si>
  <si>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</si>
  <si>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</si>
  <si>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</si>
  <si>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</si>
  <si>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</si>
  <si>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</si>
  <si>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</si>
  <si>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</si>
  <si>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</si>
  <si>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</si>
  <si>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</si>
  <si>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</si>
  <si>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</si>
  <si>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</si>
  <si>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</si>
  <si>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</si>
  <si>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</si>
  <si>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</si>
  <si>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</si>
  <si>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</si>
  <si>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</si>
  <si>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</si>
  <si>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</si>
  <si>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</si>
  <si>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</si>
  <si>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</si>
  <si>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</si>
  <si>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</si>
  <si>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</si>
  <si>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</si>
  <si>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</si>
  <si>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</si>
  <si>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</si>
  <si>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</si>
  <si>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</si>
  <si>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</si>
  <si>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</si>
  <si>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</si>
  <si>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</si>
  <si>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</si>
  <si>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</si>
  <si>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</si>
  <si>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</si>
  <si>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</si>
  <si>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</si>
  <si>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</si>
  <si>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</si>
  <si>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</si>
  <si>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</si>
  <si>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</si>
  <si>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</si>
  <si>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</si>
  <si>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</si>
  <si>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</si>
  <si>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</si>
  <si>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</si>
  <si>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</si>
  <si>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</si>
  <si>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</si>
  <si>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</si>
  <si>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</si>
  <si>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</si>
  <si>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</si>
  <si>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</si>
  <si>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</si>
  <si>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</si>
  <si>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</si>
  <si>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</si>
  <si>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</si>
  <si>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</si>
  <si>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</si>
  <si>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</si>
  <si>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</si>
  <si>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</si>
  <si>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</si>
  <si>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</si>
  <si>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</si>
  <si>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</si>
  <si>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</si>
  <si>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</si>
  <si>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</si>
  <si>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</si>
  <si>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</si>
  <si>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</si>
  <si>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</si>
  <si>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</si>
  <si>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</si>
  <si>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</si>
  <si>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</si>
  <si>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</si>
  <si>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</si>
  <si>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</si>
  <si>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</si>
  <si>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</si>
  <si>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</si>
  <si>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</si>
  <si>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</si>
  <si>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</si>
  <si>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</si>
  <si>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</si>
  <si>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</si>
  <si>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</si>
  <si>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</si>
  <si>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</si>
  <si>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</si>
  <si>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</si>
  <si>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</si>
  <si>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</si>
  <si>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</si>
  <si>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</si>
  <si>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</si>
  <si>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</si>
  <si>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</si>
  <si>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</si>
  <si>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</si>
  <si>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</si>
  <si>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</si>
  <si>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</si>
  <si>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</si>
  <si>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</si>
  <si>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</si>
  <si>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</si>
  <si>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</si>
  <si>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</si>
  <si>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</si>
  <si>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</si>
  <si>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</si>
  <si>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</si>
  <si>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</si>
  <si>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</si>
  <si>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</si>
  <si>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</si>
  <si>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</si>
  <si>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</si>
  <si>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</si>
  <si>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</si>
  <si>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</si>
  <si>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</si>
  <si>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</si>
  <si>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</si>
  <si>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</si>
  <si>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</si>
  <si>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</si>
  <si>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</si>
  <si>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</si>
  <si>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</si>
  <si>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</si>
  <si>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</si>
  <si>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</si>
  <si>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</si>
  <si>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</si>
  <si>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</si>
  <si>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</si>
  <si>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</si>
  <si>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</si>
  <si>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</si>
  <si>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</si>
  <si>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</si>
  <si>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</si>
  <si>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</si>
  <si>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</si>
  <si>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</si>
  <si>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</si>
  <si>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</si>
  <si>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</si>
  <si>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</si>
  <si>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</si>
  <si>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</si>
  <si>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</si>
  <si>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</si>
  <si>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</si>
  <si>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</si>
  <si>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</si>
  <si>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</si>
  <si>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</si>
  <si>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</si>
  <si>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</si>
  <si>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</si>
  <si>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</si>
  <si>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</si>
  <si>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</si>
  <si>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</si>
  <si>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</si>
  <si>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</si>
  <si>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</si>
  <si>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</si>
  <si>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</si>
  <si>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</si>
  <si>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</si>
  <si>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</si>
  <si>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</si>
  <si>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</si>
  <si>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</si>
  <si>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</si>
  <si>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</si>
  <si>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</si>
  <si>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</si>
  <si>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</si>
  <si>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</si>
  <si>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</si>
  <si>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</si>
  <si>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</si>
  <si>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</si>
  <si>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</si>
  <si>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</si>
  <si>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</si>
  <si>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</si>
  <si>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</si>
  <si>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</si>
  <si>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</si>
  <si>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</si>
  <si>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</si>
  <si>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</si>
  <si>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</si>
  <si>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</si>
  <si>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</si>
  <si>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</si>
  <si>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</si>
  <si>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</si>
  <si>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</si>
  <si>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</si>
  <si>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</si>
  <si>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</si>
  <si>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</si>
  <si>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</si>
  <si>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</si>
  <si>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</si>
  <si>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</si>
  <si>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</si>
  <si>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</si>
  <si>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</si>
  <si>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</si>
  <si>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</si>
  <si>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</si>
  <si>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</si>
  <si>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</si>
  <si>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</si>
  <si>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</si>
  <si>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</si>
  <si>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</si>
  <si>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</si>
  <si>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</si>
  <si>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</si>
  <si>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</si>
  <si>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</si>
  <si>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</si>
  <si>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</si>
  <si>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</si>
  <si>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</si>
  <si>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</si>
  <si>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</si>
  <si>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</si>
  <si>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</si>
  <si>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</si>
  <si>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</si>
  <si>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</si>
  <si>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</si>
  <si>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</si>
  <si>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</si>
  <si>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</si>
  <si>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</si>
  <si>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</si>
  <si>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</si>
  <si>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</si>
  <si>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</si>
  <si>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</si>
  <si>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</si>
  <si>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</si>
  <si>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</si>
  <si>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</si>
  <si>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</si>
  <si>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</si>
  <si>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</si>
  <si>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</si>
  <si>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</si>
  <si>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</si>
  <si>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</si>
  <si>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</si>
  <si>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</si>
  <si>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</si>
  <si>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</si>
  <si>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</si>
  <si>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</si>
  <si>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</si>
  <si>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</si>
  <si>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</si>
  <si>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</si>
  <si>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</si>
  <si>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</si>
  <si>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</si>
  <si>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</si>
  <si>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</si>
  <si>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</si>
  <si>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</si>
  <si>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</si>
  <si>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</si>
  <si>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</si>
  <si>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</si>
  <si>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</si>
  <si>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</si>
  <si>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</si>
  <si>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</si>
  <si>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</si>
  <si>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</si>
  <si>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</si>
  <si>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</si>
  <si>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</si>
  <si>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</si>
  <si>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</si>
  <si>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</si>
  <si>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</si>
  <si>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</si>
  <si>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</si>
  <si>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</si>
  <si>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</si>
  <si>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</si>
  <si>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</si>
  <si>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</si>
  <si>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</si>
  <si>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</si>
  <si>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</si>
  <si>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</si>
  <si>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</si>
  <si>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</si>
  <si>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</si>
  <si>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</si>
  <si>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</si>
  <si>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</si>
  <si>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</si>
  <si>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</si>
  <si>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</si>
  <si>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</si>
  <si>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</si>
  <si>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</si>
  <si>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</si>
  <si>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</si>
  <si>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</si>
  <si>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</si>
  <si>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</si>
  <si>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</si>
  <si>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</si>
  <si>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</si>
  <si>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</si>
  <si>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</si>
  <si>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</si>
  <si>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</si>
  <si>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</si>
  <si>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</si>
  <si>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</si>
  <si>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</si>
  <si>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</si>
  <si>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</si>
  <si>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</si>
  <si>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</si>
  <si>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</si>
  <si>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</si>
  <si>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</si>
  <si>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</si>
  <si>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</si>
  <si>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</si>
  <si>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</si>
  <si>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</si>
  <si>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</si>
  <si>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</si>
  <si>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</si>
  <si>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</si>
  <si>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</si>
  <si>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</si>
  <si>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</si>
  <si>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</si>
  <si>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</si>
  <si>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</si>
  <si>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</si>
  <si>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</si>
  <si>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</si>
  <si>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</si>
  <si>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</si>
  <si>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</si>
  <si>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</si>
  <si>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</si>
  <si>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</si>
  <si>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</si>
  <si>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</si>
  <si>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</si>
  <si>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</si>
  <si>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</si>
  <si>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</si>
  <si>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</si>
  <si>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</si>
  <si>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</si>
  <si>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</si>
  <si>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</si>
  <si>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</si>
  <si>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</si>
  <si>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</si>
  <si>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</si>
  <si>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</si>
  <si>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</si>
  <si>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</si>
  <si>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</si>
  <si>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</si>
  <si>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</si>
  <si>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</si>
  <si>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</si>
  <si>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</si>
  <si>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</si>
  <si>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</si>
  <si>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</si>
  <si>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</si>
  <si>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</si>
  <si>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</si>
  <si>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</si>
  <si>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</si>
  <si>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</si>
  <si>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</si>
  <si>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</si>
  <si>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</si>
  <si>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</si>
  <si>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</si>
  <si>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</si>
  <si>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</si>
  <si>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</si>
  <si>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</si>
  <si>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</si>
  <si>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</si>
  <si>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</si>
  <si>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</si>
  <si>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</si>
  <si>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</si>
  <si>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</si>
  <si>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</si>
  <si>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</si>
  <si>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</si>
  <si>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</si>
  <si>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</si>
  <si>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</si>
  <si>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</si>
  <si>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</si>
  <si>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</si>
  <si>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</si>
  <si>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</si>
  <si>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</si>
  <si>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</si>
  <si>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</si>
  <si>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</si>
  <si>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</si>
  <si>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</si>
  <si>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</si>
  <si>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</si>
  <si>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</si>
  <si>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</si>
  <si>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</si>
  <si>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</si>
  <si>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</si>
  <si>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</si>
  <si>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</si>
  <si>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</si>
  <si>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</si>
  <si>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</si>
  <si>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</si>
  <si>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</si>
  <si>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</si>
  <si>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</si>
  <si>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</si>
  <si>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</si>
  <si>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</si>
  <si>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</si>
  <si>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</si>
  <si>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</si>
  <si>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</si>
  <si>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</si>
  <si>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</si>
  <si>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</si>
  <si>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</si>
  <si>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</si>
  <si>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</si>
  <si>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</si>
  <si>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</si>
  <si>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</si>
  <si>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</si>
  <si>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</si>
  <si>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</si>
  <si>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</si>
  <si>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</si>
  <si>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</si>
  <si>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</si>
  <si>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</si>
  <si>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</si>
  <si>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</si>
  <si>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</si>
  <si>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</si>
  <si>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</si>
  <si>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</si>
  <si>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</si>
  <si>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</si>
  <si>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</si>
  <si>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</si>
  <si>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</si>
  <si>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</si>
  <si>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</si>
  <si>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</si>
  <si>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</si>
  <si>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</si>
  <si>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</si>
  <si>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</si>
  <si>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</si>
  <si>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</si>
  <si>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</si>
  <si>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</si>
  <si>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</si>
  <si>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</si>
  <si>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</si>
  <si>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</si>
  <si>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</si>
  <si>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</si>
  <si>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</si>
  <si>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</si>
  <si>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</si>
  <si>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</si>
  <si>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</si>
  <si>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</si>
  <si>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</si>
  <si>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</si>
  <si>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</si>
  <si>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</si>
  <si>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</si>
  <si>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</si>
  <si>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</si>
  <si>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</si>
  <si>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</si>
  <si>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</si>
  <si>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</si>
  <si>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</si>
  <si>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</si>
  <si>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</si>
  <si>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</si>
  <si>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</si>
  <si>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</si>
  <si>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</si>
  <si>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</si>
  <si>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</si>
  <si>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</si>
  <si>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</si>
  <si>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</si>
  <si>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</si>
  <si>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</si>
  <si>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</si>
  <si>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</si>
  <si>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</si>
  <si>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</si>
  <si>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</si>
  <si>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</si>
  <si>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</si>
  <si>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</si>
  <si>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</si>
  <si>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</si>
  <si>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</si>
  <si>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</si>
  <si>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</si>
  <si>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</si>
  <si>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</si>
  <si>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</si>
  <si>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</si>
  <si>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</si>
  <si>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</si>
  <si>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</si>
  <si>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</si>
  <si>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</si>
  <si>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</si>
  <si>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</si>
  <si>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</si>
  <si>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</si>
  <si>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</si>
  <si>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</si>
  <si>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</si>
  <si>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</si>
  <si>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</si>
  <si>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</si>
  <si>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</si>
  <si>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</si>
  <si>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</si>
  <si>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</si>
  <si>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</si>
  <si>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</si>
  <si>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</si>
  <si>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</si>
  <si>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</si>
  <si>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</si>
  <si>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</si>
  <si>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</si>
  <si>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</si>
  <si>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</si>
  <si>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</si>
  <si>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</si>
  <si>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</si>
  <si>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</si>
  <si>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</si>
  <si>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</si>
  <si>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</si>
  <si>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</si>
  <si>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</si>
  <si>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</si>
  <si>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</si>
  <si>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</si>
  <si>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</si>
  <si>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</si>
  <si>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</si>
  <si>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</si>
  <si>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</si>
  <si>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</si>
  <si>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</si>
  <si>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</si>
  <si>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</si>
  <si>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</si>
  <si>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</si>
  <si>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</si>
  <si>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</si>
  <si>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</si>
  <si>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</si>
  <si>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</si>
  <si>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</si>
  <si>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</si>
  <si>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</si>
  <si>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</si>
  <si>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</si>
  <si>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</si>
  <si>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</si>
  <si>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</si>
  <si>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</si>
  <si>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</si>
  <si>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</si>
  <si>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</si>
  <si>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</si>
  <si>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</si>
  <si>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</si>
  <si>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</si>
  <si>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</si>
  <si>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</si>
  <si>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</si>
  <si>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</si>
  <si>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</si>
  <si>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</si>
  <si>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</si>
  <si>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</si>
  <si>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</si>
  <si>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</si>
  <si>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</si>
  <si>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</si>
  <si>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</si>
  <si>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</si>
  <si>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</si>
  <si>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</si>
  <si>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</si>
  <si>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</si>
  <si>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</si>
  <si>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</si>
  <si>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</si>
  <si>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</si>
  <si>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</si>
  <si>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</si>
  <si>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</si>
  <si>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</si>
  <si>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</si>
  <si>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</si>
  <si>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</si>
  <si>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</si>
  <si>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</si>
  <si>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</si>
  <si>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</si>
  <si>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</si>
  <si>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</si>
  <si>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</si>
  <si>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</si>
  <si>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</si>
  <si>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</si>
  <si>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</si>
  <si>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</si>
  <si>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</si>
  <si>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</si>
  <si>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</si>
  <si>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</si>
  <si>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</si>
  <si>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</si>
  <si>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</si>
  <si>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</si>
  <si>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</si>
  <si>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</si>
  <si>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</si>
  <si>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</si>
  <si>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</si>
  <si>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</si>
  <si>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</si>
  <si>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</si>
  <si>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</si>
  <si>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</si>
  <si>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</si>
  <si>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</si>
  <si>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</si>
  <si>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</si>
  <si>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</si>
  <si>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</si>
  <si>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</si>
  <si>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</si>
  <si>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</si>
  <si>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</si>
  <si>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</si>
  <si>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</si>
  <si>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</si>
  <si>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</si>
  <si>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</si>
  <si>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</si>
  <si>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</si>
  <si>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</si>
  <si>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</si>
  <si>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</si>
  <si>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</si>
  <si>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</si>
  <si>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</si>
  <si>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</si>
  <si>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</si>
  <si>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</si>
  <si>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</si>
  <si>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</si>
  <si>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</si>
  <si>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</si>
  <si>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</si>
  <si>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</si>
  <si>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</si>
  <si>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</si>
  <si>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</si>
  <si>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</si>
  <si>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</si>
  <si>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</si>
  <si>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</si>
  <si>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</si>
  <si>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</si>
  <si>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</si>
  <si>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</si>
  <si>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</si>
  <si>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</si>
  <si>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</si>
  <si>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</si>
  <si>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</si>
  <si>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</si>
  <si>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</si>
  <si>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</si>
  <si>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</si>
  <si>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</si>
  <si>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</si>
  <si>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</si>
  <si>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</si>
  <si>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</si>
  <si>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</si>
  <si>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</si>
  <si>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</si>
  <si>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</si>
  <si>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</si>
  <si>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</si>
  <si>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</si>
  <si>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</si>
  <si>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</si>
  <si>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</si>
  <si>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</si>
  <si>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</si>
  <si>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</si>
  <si>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</si>
  <si>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</si>
  <si>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</si>
  <si>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</si>
  <si>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</si>
  <si>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</si>
  <si>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</si>
  <si>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</si>
  <si>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</si>
  <si>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</si>
  <si>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</si>
  <si>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</si>
  <si>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</si>
  <si>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</si>
  <si>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</si>
  <si>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</si>
  <si>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</si>
  <si>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</si>
  <si>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</si>
  <si>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</si>
  <si>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</si>
  <si>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</si>
  <si>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</si>
  <si>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</si>
  <si>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</si>
  <si>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</si>
  <si>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</si>
  <si>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</si>
  <si>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</si>
  <si>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</si>
  <si>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</si>
  <si>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</si>
  <si>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</si>
  <si>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</si>
  <si>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</si>
  <si>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</si>
  <si>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</si>
  <si>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</si>
  <si>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</si>
  <si>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</si>
  <si>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</si>
  <si>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</si>
  <si>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</si>
  <si>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</si>
  <si>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</si>
  <si>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</si>
  <si>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</si>
  <si>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</si>
  <si>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</si>
  <si>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</si>
  <si>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</si>
  <si>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</si>
  <si>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</si>
  <si>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</si>
  <si>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</si>
  <si>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</si>
  <si>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</si>
  <si>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</si>
  <si>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</si>
  <si>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</si>
  <si>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</si>
  <si>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</si>
  <si>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</si>
  <si>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</si>
  <si>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</si>
  <si>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</si>
  <si>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</si>
  <si>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</si>
  <si>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</si>
  <si>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</si>
  <si>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</si>
  <si>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</si>
  <si>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</si>
  <si>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</si>
  <si>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</si>
  <si>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</si>
  <si>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</si>
  <si>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</si>
  <si>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</si>
  <si>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</si>
  <si>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</si>
  <si>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</si>
  <si>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</si>
  <si>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</si>
  <si>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</si>
  <si>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</si>
  <si>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</si>
  <si>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</si>
  <si>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</si>
  <si>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</si>
  <si>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</si>
  <si>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</si>
  <si>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</si>
  <si>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</si>
  <si>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</si>
  <si>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</si>
  <si>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</si>
  <si>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</si>
  <si>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</si>
  <si>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</si>
  <si>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</si>
  <si>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</si>
  <si>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</si>
  <si>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</si>
  <si>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</si>
  <si>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</si>
  <si>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</si>
  <si>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</si>
  <si>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</si>
  <si>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</si>
  <si>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</si>
  <si>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</si>
  <si>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</si>
  <si>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</si>
  <si>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</si>
  <si>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</si>
  <si>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</si>
  <si>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</si>
  <si>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</si>
  <si>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</si>
  <si>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</si>
  <si>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</si>
  <si>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</si>
  <si>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</si>
  <si>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</si>
  <si>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</si>
  <si>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</si>
  <si>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</si>
  <si>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</si>
  <si>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</si>
  <si>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</si>
  <si>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</si>
  <si>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</si>
  <si>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</si>
  <si>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</si>
  <si>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</si>
  <si>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</si>
  <si>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</si>
  <si>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</si>
  <si>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</si>
  <si>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</si>
  <si>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</si>
  <si>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</si>
  <si>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</si>
  <si>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</si>
  <si>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</si>
  <si>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</si>
  <si>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</si>
  <si>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</si>
  <si>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</si>
  <si>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</si>
  <si>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</si>
  <si>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</si>
  <si>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</si>
  <si>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</si>
  <si>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</si>
  <si>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</si>
  <si>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</si>
  <si>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</si>
  <si>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</si>
  <si>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</si>
  <si>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</si>
  <si>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</si>
  <si>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</si>
  <si>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</si>
  <si>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</si>
  <si>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</si>
  <si>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</si>
  <si>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</si>
  <si>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</si>
  <si>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</si>
  <si>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</si>
  <si>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</si>
  <si>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</si>
  <si>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</si>
  <si>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</si>
  <si>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</si>
  <si>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</si>
  <si>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</si>
  <si>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</si>
  <si>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</si>
  <si>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</si>
  <si>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</si>
  <si>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</si>
  <si>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</si>
  <si>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</si>
  <si>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</si>
  <si>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</si>
  <si>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</si>
  <si>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</si>
  <si>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</si>
  <si>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</si>
  <si>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</si>
  <si>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</si>
  <si>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</si>
  <si>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</si>
  <si>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</si>
  <si>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</si>
  <si>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</si>
  <si>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</si>
  <si>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</si>
  <si>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</si>
  <si>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</si>
  <si>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</si>
  <si>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</si>
  <si>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</si>
  <si>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</si>
  <si>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</si>
  <si>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</si>
  <si>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</si>
  <si>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</si>
  <si>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</si>
  <si>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</si>
  <si>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</si>
  <si>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</si>
  <si>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</si>
  <si>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</si>
  <si>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</si>
  <si>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</si>
  <si>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</si>
  <si>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</si>
  <si>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</si>
  <si>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</si>
  <si>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</si>
  <si>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</si>
  <si>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</si>
  <si>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</si>
  <si>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</si>
  <si>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</si>
  <si>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</si>
  <si>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</si>
  <si>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</si>
  <si>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</si>
  <si>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</si>
  <si>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</si>
  <si>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</si>
  <si>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</si>
  <si>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</si>
  <si>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</si>
  <si>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</si>
  <si>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</si>
  <si>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</si>
  <si>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</si>
  <si>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</si>
  <si>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</si>
  <si>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</si>
  <si>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</si>
  <si>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</si>
  <si>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</si>
  <si>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</si>
  <si>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</si>
  <si>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</si>
  <si>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</si>
  <si>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</si>
  <si>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</si>
  <si>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</si>
  <si>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</si>
  <si>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</si>
  <si>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</si>
  <si>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</si>
  <si>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</si>
  <si>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</si>
  <si>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</si>
  <si>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</si>
  <si>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</si>
  <si>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</si>
  <si>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</si>
  <si>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</si>
  <si>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</si>
  <si>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</si>
  <si>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</si>
  <si>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</si>
  <si>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</si>
  <si>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</si>
  <si>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</si>
  <si>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</si>
  <si>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</si>
  <si>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</si>
  <si>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</si>
  <si>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</si>
  <si>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</si>
  <si>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</si>
  <si>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</si>
  <si>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</si>
  <si>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</si>
  <si>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</si>
  <si>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</si>
  <si>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</si>
  <si>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</si>
  <si>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</si>
  <si>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</si>
  <si>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</si>
  <si>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</si>
  <si>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</si>
  <si>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</si>
  <si>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</si>
  <si>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</si>
  <si>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</si>
  <si>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</si>
  <si>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</si>
  <si>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</si>
  <si>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</si>
  <si>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</si>
  <si>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</si>
  <si>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</si>
  <si>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</si>
  <si>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</si>
  <si>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</si>
  <si>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</si>
  <si>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</si>
  <si>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</si>
  <si>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</si>
  <si>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</si>
  <si>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</si>
  <si>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</si>
  <si>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</si>
  <si>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</si>
  <si>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</si>
  <si>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</si>
  <si>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</si>
  <si>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</si>
  <si>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</si>
  <si>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</si>
  <si>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</si>
  <si>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</si>
  <si>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</si>
  <si>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</si>
  <si>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</si>
  <si>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</si>
  <si>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</si>
  <si>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</si>
  <si>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</si>
  <si>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</si>
  <si>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</si>
  <si>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</si>
  <si>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</si>
  <si>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</si>
  <si>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</si>
  <si>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</si>
  <si>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</si>
  <si>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</si>
  <si>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</si>
  <si>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</si>
  <si>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</si>
  <si>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</si>
  <si>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</si>
  <si>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</si>
  <si>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</si>
  <si>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</si>
  <si>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</si>
  <si>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</si>
  <si>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</si>
  <si>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</si>
  <si>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</si>
  <si>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</si>
  <si>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</si>
  <si>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</si>
  <si>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</si>
  <si>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</si>
  <si>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</si>
  <si>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</si>
  <si>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</si>
  <si>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</si>
  <si>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</si>
  <si>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</si>
  <si>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</si>
  <si>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</si>
  <si>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</si>
  <si>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</si>
  <si>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</si>
  <si>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</si>
  <si>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</si>
  <si>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</si>
  <si>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</si>
  <si>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</si>
  <si>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</si>
  <si>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</si>
  <si>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</si>
  <si>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</si>
  <si>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</si>
  <si>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</si>
  <si>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</si>
  <si>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</si>
  <si>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</si>
  <si>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</si>
  <si>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</si>
  <si>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</si>
  <si>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</si>
  <si>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</si>
  <si>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</si>
  <si>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</si>
  <si>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</si>
  <si>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</si>
  <si>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</si>
  <si>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</si>
  <si>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</si>
  <si>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</si>
  <si>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</si>
  <si>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</si>
  <si>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</si>
  <si>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</si>
  <si>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</si>
  <si>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</si>
  <si>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</si>
  <si>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</si>
  <si>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</si>
  <si>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</si>
  <si>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</si>
  <si>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</si>
  <si>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</si>
  <si>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</si>
  <si>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</si>
  <si>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</si>
  <si>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</si>
  <si>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</si>
  <si>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</si>
  <si>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</si>
  <si>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</si>
  <si>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</si>
  <si>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</si>
  <si>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</si>
  <si>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</si>
  <si>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</si>
  <si>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</si>
  <si>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</si>
  <si>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</si>
  <si>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</si>
  <si>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</si>
  <si>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</si>
  <si>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</si>
  <si>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</si>
  <si>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</si>
  <si>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</si>
  <si>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</si>
  <si>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</si>
  <si>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</si>
  <si>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</si>
  <si>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</si>
  <si>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</si>
  <si>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</si>
  <si>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</si>
  <si>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</si>
  <si>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</si>
  <si>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</si>
  <si>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</si>
  <si>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</si>
  <si>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</si>
  <si>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</si>
  <si>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</si>
  <si>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</si>
  <si>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</si>
  <si>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</si>
  <si>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</si>
  <si>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</si>
  <si>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</si>
  <si>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</si>
  <si>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</si>
  <si>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</si>
  <si>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</si>
  <si>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</si>
  <si>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</si>
  <si>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</si>
  <si>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</si>
  <si>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</si>
  <si>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</si>
  <si>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</si>
  <si>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</si>
  <si>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</si>
  <si>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</si>
  <si>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</si>
  <si>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</si>
  <si>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</si>
  <si>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</si>
  <si>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</si>
  <si>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</si>
  <si>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</si>
  <si>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</si>
  <si>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</si>
  <si>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</si>
  <si>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</si>
  <si>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</si>
  <si>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</si>
  <si>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</si>
  <si>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</si>
  <si>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</si>
  <si>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</si>
  <si>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</si>
  <si>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</si>
  <si>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</si>
  <si>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</si>
  <si>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</si>
  <si>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</si>
  <si>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</si>
  <si>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</si>
  <si>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</si>
  <si>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</si>
  <si>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</si>
  <si>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</si>
  <si>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</si>
  <si>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</si>
  <si>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</si>
  <si>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</si>
  <si>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</si>
  <si>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</si>
  <si>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</si>
  <si>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</si>
  <si>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</si>
  <si>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</si>
  <si>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</si>
  <si>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</si>
  <si>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</si>
  <si>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</si>
  <si>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</si>
  <si>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</si>
  <si>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</si>
  <si>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</si>
  <si>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</si>
  <si>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</si>
  <si>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</si>
  <si>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</si>
  <si>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</si>
  <si>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</si>
  <si>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</si>
  <si>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</si>
  <si>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</si>
  <si>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</si>
  <si>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</si>
  <si>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</si>
  <si>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</si>
  <si>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</si>
  <si>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</si>
  <si>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</si>
  <si>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</si>
  <si>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</si>
  <si>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</si>
  <si>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</si>
  <si>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</si>
  <si>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</si>
  <si>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</si>
  <si>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</si>
  <si>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</si>
  <si>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</si>
  <si>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</si>
  <si>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</si>
  <si>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</si>
  <si>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</si>
  <si>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</si>
  <si>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</si>
  <si>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</si>
  <si>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</si>
  <si>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</si>
  <si>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</si>
  <si>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</si>
  <si>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</si>
  <si>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</si>
  <si>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</si>
  <si>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</si>
  <si>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</si>
  <si>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</si>
  <si>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</si>
  <si>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</si>
  <si>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</si>
  <si>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</si>
  <si>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</si>
  <si>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</si>
  <si>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</si>
  <si>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</si>
  <si>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</si>
  <si>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</si>
  <si>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</si>
  <si>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</si>
  <si>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</si>
  <si>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</si>
  <si>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</si>
  <si>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</si>
  <si>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</si>
  <si>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</si>
  <si>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</si>
  <si>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</si>
  <si>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</si>
  <si>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</si>
  <si>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</si>
  <si>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</si>
  <si>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</si>
  <si>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</si>
  <si>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</si>
  <si>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</si>
  <si>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</si>
  <si>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</si>
  <si>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</si>
  <si>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</si>
  <si>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</si>
  <si>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</si>
  <si>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</si>
  <si>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</si>
  <si>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</si>
  <si>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</si>
  <si>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</si>
  <si>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</si>
  <si>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</si>
  <si>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</si>
  <si>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</si>
  <si>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</si>
  <si>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</si>
  <si>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</si>
  <si>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</si>
  <si>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</si>
  <si>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</si>
  <si>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</si>
  <si>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</si>
  <si>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</si>
  <si>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</si>
  <si>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</si>
  <si>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</si>
  <si>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</si>
  <si>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</si>
  <si>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</si>
  <si>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</si>
  <si>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</si>
  <si>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</si>
  <si>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</si>
  <si>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</si>
  <si>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</si>
  <si>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</si>
  <si>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</si>
  <si>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</si>
  <si>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</si>
  <si>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</si>
  <si>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</si>
  <si>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</si>
  <si>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</si>
  <si>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</si>
  <si>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</si>
  <si>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</si>
  <si>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</si>
  <si>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</si>
  <si>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</si>
  <si>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</si>
  <si>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</si>
  <si>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</si>
  <si>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</si>
  <si>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</si>
  <si>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</si>
  <si>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</si>
  <si>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</si>
  <si>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</si>
  <si>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</si>
  <si>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</si>
  <si>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</si>
  <si>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</si>
  <si>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</si>
  <si>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</si>
  <si>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</si>
  <si>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</si>
  <si>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</si>
  <si>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</si>
  <si>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</si>
  <si>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</si>
  <si>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</si>
  <si>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</si>
  <si>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</si>
  <si>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</si>
  <si>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</si>
  <si>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</si>
  <si>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</si>
  <si>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</si>
  <si>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</si>
  <si>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</si>
  <si>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</si>
  <si>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</si>
  <si>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</si>
  <si>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</si>
  <si>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</si>
  <si>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</si>
  <si>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</si>
  <si>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</si>
  <si>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</si>
  <si>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</si>
  <si>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</si>
  <si>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</si>
  <si>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</si>
  <si>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</si>
  <si>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</si>
  <si>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</si>
  <si>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</si>
  <si>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</si>
  <si>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</si>
  <si>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</si>
  <si>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</si>
  <si>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</si>
  <si>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</si>
  <si>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</si>
  <si>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</si>
  <si>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</si>
  <si>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</si>
  <si>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</si>
  <si>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</si>
  <si>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</si>
  <si>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</si>
  <si>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</si>
  <si>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</si>
  <si>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</si>
  <si>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</si>
  <si>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</si>
  <si>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</si>
  <si>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</si>
  <si>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</si>
  <si>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</si>
  <si>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</si>
  <si>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</si>
  <si>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</si>
  <si>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</si>
  <si>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</si>
  <si>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</si>
  <si>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</si>
  <si>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</si>
  <si>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</si>
  <si>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</si>
  <si>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</si>
  <si>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</si>
  <si>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</si>
  <si>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</si>
  <si>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</si>
  <si>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</si>
  <si>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</si>
  <si>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</si>
  <si>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</si>
  <si>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</si>
  <si>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</si>
  <si>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</si>
  <si>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</si>
  <si>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</si>
  <si>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</si>
  <si>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</si>
  <si>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</si>
  <si>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</si>
  <si>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</si>
  <si>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</si>
  <si>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</si>
  <si>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</si>
  <si>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</si>
  <si>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</si>
  <si>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</si>
  <si>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</si>
  <si>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</si>
  <si>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</si>
  <si>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</si>
  <si>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</si>
  <si>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</si>
  <si>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</si>
  <si>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</si>
  <si>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</si>
  <si>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</si>
  <si>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</si>
  <si>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</si>
  <si>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</si>
  <si>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</si>
  <si>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</si>
  <si>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</si>
  <si>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</si>
  <si>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</si>
  <si>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</si>
  <si>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</si>
  <si>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</si>
  <si>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</si>
  <si>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</si>
  <si>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</si>
  <si>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</si>
  <si>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</si>
  <si>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</si>
  <si>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</si>
  <si>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</si>
  <si>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</si>
  <si>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</si>
  <si>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</si>
  <si>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</si>
  <si>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</si>
  <si>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</si>
  <si>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</si>
  <si>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</si>
  <si>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</si>
  <si>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</si>
  <si>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</si>
  <si>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</si>
  <si>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</si>
  <si>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</si>
  <si>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</si>
  <si>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</si>
  <si>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</si>
  <si>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</si>
  <si>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</si>
  <si>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</si>
  <si>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</si>
  <si>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</si>
  <si>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</si>
  <si>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</si>
  <si>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</si>
  <si>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</si>
  <si>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</si>
  <si>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</si>
  <si>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</si>
  <si>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</si>
  <si>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</si>
  <si>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</si>
  <si>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</si>
  <si>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</si>
  <si>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</si>
  <si>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</si>
  <si>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</si>
  <si>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</si>
  <si>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</si>
  <si>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</si>
  <si>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</si>
  <si>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</si>
  <si>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</si>
  <si>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</si>
  <si>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</si>
  <si>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</si>
  <si>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</si>
  <si>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</si>
  <si>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</si>
  <si>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</si>
  <si>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</si>
  <si>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</si>
  <si>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</si>
  <si>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</si>
  <si>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</si>
  <si>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</si>
  <si>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</si>
  <si>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</si>
  <si>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</si>
  <si>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</si>
  <si>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</si>
  <si>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</si>
  <si>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</si>
  <si>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</si>
  <si>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</si>
  <si>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</si>
  <si>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</si>
  <si>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</si>
  <si>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</si>
  <si>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</si>
  <si>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</si>
  <si>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</si>
  <si>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</si>
  <si>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</si>
  <si>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</si>
  <si>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</si>
  <si>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</si>
  <si>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</si>
  <si>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</si>
  <si>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</si>
  <si>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</si>
  <si>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</si>
  <si>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</si>
  <si>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</si>
  <si>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</si>
  <si>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</si>
  <si>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</si>
  <si>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</si>
  <si>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</si>
  <si>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</si>
  <si>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</si>
  <si>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</si>
  <si>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</si>
  <si>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</si>
  <si>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</si>
  <si>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</si>
  <si>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</si>
  <si>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</si>
  <si>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</si>
  <si>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</si>
  <si>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</si>
  <si>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</si>
  <si>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</si>
  <si>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</si>
  <si>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</si>
  <si>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</si>
  <si>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</si>
  <si>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</si>
  <si>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</si>
  <si>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</si>
  <si>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</si>
  <si>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</si>
  <si>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</si>
  <si>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</si>
  <si>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</si>
  <si>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</si>
  <si>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</si>
  <si>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</si>
  <si>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</si>
  <si>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</si>
  <si>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</si>
  <si>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</si>
  <si>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</si>
  <si>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</si>
  <si>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</si>
  <si>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</si>
  <si>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</si>
  <si>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</si>
  <si>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</si>
  <si>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</si>
  <si>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</si>
  <si>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</si>
  <si>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</si>
  <si>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</si>
  <si>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</si>
  <si>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</si>
  <si>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</si>
  <si>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</si>
  <si>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</si>
  <si>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</si>
  <si>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</si>
  <si>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</si>
  <si>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</si>
  <si>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</si>
  <si>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</si>
  <si>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</si>
  <si>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</si>
  <si>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</si>
  <si>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</si>
  <si>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</si>
  <si>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</si>
  <si>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</si>
  <si>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</si>
  <si>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</si>
  <si>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</si>
  <si>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</si>
  <si>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</si>
  <si>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</si>
  <si>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</si>
  <si>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</si>
  <si>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</si>
  <si>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</si>
  <si>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</si>
  <si>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</si>
  <si>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</si>
  <si>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</si>
  <si>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</si>
  <si>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</si>
  <si>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</si>
  <si>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</si>
  <si>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</si>
  <si>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</si>
  <si>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</si>
  <si>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</si>
  <si>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</si>
  <si>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</si>
  <si>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</si>
  <si>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</si>
  <si>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</si>
  <si>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</si>
  <si>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</si>
  <si>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</si>
  <si>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</si>
  <si>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</si>
  <si>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</si>
  <si>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</si>
  <si>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</si>
  <si>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</si>
  <si>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</si>
  <si>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</si>
  <si>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</si>
  <si>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</si>
  <si>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</si>
  <si>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</si>
  <si>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</si>
  <si>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</si>
  <si>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</si>
  <si>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</si>
  <si>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</si>
  <si>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</si>
  <si>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</si>
  <si>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</si>
  <si>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</si>
  <si>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</si>
  <si>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</si>
  <si>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</si>
  <si>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</si>
  <si>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</si>
  <si>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</si>
  <si>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</si>
  <si>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</si>
  <si>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</si>
  <si>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</si>
  <si>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</si>
  <si>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</si>
  <si>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</si>
  <si>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</si>
  <si>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</si>
  <si>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</si>
  <si>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</si>
  <si>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</si>
  <si>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</si>
  <si>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</si>
  <si>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</si>
  <si>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</si>
  <si>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</si>
  <si>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</si>
  <si>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</si>
  <si>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</si>
  <si>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</si>
  <si>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</si>
  <si>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</si>
  <si>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</si>
  <si>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</si>
  <si>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</si>
  <si>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</si>
  <si>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</si>
  <si>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</si>
  <si>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</si>
  <si>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</si>
  <si>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</si>
  <si>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</si>
  <si>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</si>
  <si>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</si>
  <si>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</si>
  <si>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</si>
  <si>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</si>
  <si>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</si>
  <si>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</si>
  <si>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</si>
  <si>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</si>
  <si>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</si>
  <si>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</si>
  <si>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</si>
  <si>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</si>
  <si>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</si>
  <si>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</si>
  <si>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</si>
  <si>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</si>
  <si>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</si>
  <si>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</si>
  <si>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</si>
  <si>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</si>
  <si>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</si>
  <si>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</si>
  <si>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</si>
  <si>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</si>
  <si>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</si>
  <si>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</si>
  <si>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</si>
  <si>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</si>
  <si>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</si>
  <si>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</si>
  <si>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</si>
  <si>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</si>
  <si>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</si>
  <si>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</si>
  <si>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</si>
  <si>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</si>
  <si>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</si>
  <si>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</si>
  <si>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</si>
  <si>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</si>
  <si>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</si>
  <si>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</si>
  <si>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</si>
  <si>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</si>
  <si>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</si>
  <si>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</si>
  <si>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</si>
  <si>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</si>
  <si>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</si>
  <si>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</si>
  <si>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</si>
  <si>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</si>
  <si>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</si>
  <si>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</si>
  <si>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</si>
  <si>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</si>
  <si>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</si>
  <si>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</si>
  <si>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</si>
  <si>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</si>
  <si>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</si>
  <si>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</si>
  <si>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</si>
  <si>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</si>
  <si>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</si>
  <si>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</si>
  <si>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</si>
  <si>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</si>
  <si>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</si>
  <si>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</si>
  <si>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</si>
  <si>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</si>
  <si>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</si>
  <si>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</si>
  <si>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</si>
  <si>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</si>
  <si>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</si>
  <si>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</si>
  <si>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</si>
  <si>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</si>
  <si>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</si>
  <si>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</si>
  <si>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</si>
  <si>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</si>
  <si>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</si>
  <si>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</si>
  <si>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</si>
  <si>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</si>
  <si>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</si>
  <si>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</si>
  <si>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</si>
  <si>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</si>
  <si>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</si>
  <si>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</si>
  <si>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</si>
  <si>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</si>
  <si>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</si>
  <si>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</si>
  <si>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</si>
  <si>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</si>
  <si>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</si>
  <si>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</si>
  <si>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</si>
  <si>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</si>
  <si>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</si>
  <si>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</si>
  <si>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</si>
  <si>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</si>
  <si>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</si>
  <si>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</si>
  <si>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</si>
  <si>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</si>
  <si>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</si>
  <si>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</si>
  <si>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</si>
  <si>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</si>
  <si>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</si>
  <si>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</si>
  <si>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</si>
  <si>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</si>
  <si>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</si>
  <si>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</si>
  <si>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</si>
  <si>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</si>
  <si>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</si>
  <si>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</si>
  <si>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</si>
  <si>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</si>
  <si>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</si>
  <si>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</si>
  <si>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</si>
  <si>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</si>
  <si>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</si>
  <si>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</si>
  <si>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</si>
  <si>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</si>
  <si>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</si>
  <si>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</si>
  <si>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</si>
  <si>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</si>
  <si>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</si>
  <si>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</si>
  <si>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</si>
  <si>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</si>
  <si>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</si>
  <si>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</si>
  <si>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</si>
  <si>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</si>
  <si>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</si>
  <si>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</si>
  <si>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</si>
  <si>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</si>
  <si>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</si>
  <si>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</si>
  <si>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</si>
  <si>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</si>
  <si>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</si>
  <si>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</si>
  <si>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</si>
  <si>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</si>
  <si>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</si>
  <si>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</si>
  <si>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</si>
  <si>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</si>
  <si>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</si>
  <si>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</si>
  <si>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</si>
  <si>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</si>
  <si>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</si>
  <si>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</si>
  <si>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</si>
  <si>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</si>
  <si>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</si>
  <si>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</si>
  <si>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</si>
  <si>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</si>
  <si>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</si>
  <si>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</si>
  <si>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</si>
  <si>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</si>
  <si>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</si>
  <si>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</si>
  <si>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</si>
  <si>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</si>
  <si>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</si>
  <si>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</si>
  <si>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</si>
  <si>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</si>
  <si>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</si>
  <si>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</si>
  <si>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</si>
  <si>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</si>
  <si>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</si>
  <si>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</si>
  <si>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</si>
  <si>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</si>
  <si>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</si>
  <si>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</si>
  <si>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</si>
  <si>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</si>
  <si>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</si>
  <si>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</si>
  <si>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</si>
  <si>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</si>
  <si>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</si>
  <si>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</si>
  <si>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</si>
  <si>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</si>
  <si>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</si>
  <si>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</si>
  <si>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</si>
  <si>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</si>
  <si>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</si>
  <si>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</si>
  <si>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</si>
  <si>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</si>
  <si>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</si>
  <si>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</si>
  <si>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</si>
  <si>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</si>
  <si>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</si>
  <si>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</si>
  <si>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</si>
  <si>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</si>
  <si>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</si>
  <si>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</si>
  <si>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</si>
  <si>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</si>
  <si>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</si>
  <si>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</si>
  <si>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</si>
  <si>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</si>
  <si>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</si>
  <si>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</si>
  <si>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</si>
  <si>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</si>
  <si>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</si>
  <si>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</si>
  <si>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</si>
  <si>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</si>
  <si>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</si>
  <si>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</si>
  <si>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</si>
  <si>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</si>
  <si>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</si>
  <si>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</si>
  <si>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</si>
  <si>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</si>
  <si>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</si>
  <si>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</si>
  <si>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</si>
  <si>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</si>
  <si>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</si>
  <si>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</si>
  <si>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</si>
  <si>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</si>
  <si>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</si>
  <si>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</si>
  <si>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</si>
  <si>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</si>
  <si>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</si>
  <si>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</si>
  <si>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</si>
  <si>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</si>
  <si>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</si>
  <si>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</si>
  <si>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</si>
  <si>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</si>
  <si>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</si>
  <si>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</si>
  <si>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</si>
  <si>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</si>
  <si>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</si>
  <si>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</si>
  <si>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</si>
  <si>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</si>
  <si>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</si>
  <si>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</si>
  <si>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</si>
  <si>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</si>
  <si>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</si>
  <si>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</si>
  <si>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</si>
  <si>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</si>
  <si>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</si>
  <si>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</si>
  <si>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</si>
  <si>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</si>
  <si>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</si>
  <si>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</si>
  <si>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</si>
  <si>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</si>
  <si>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</si>
  <si>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</si>
  <si>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</si>
  <si>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</si>
  <si>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</si>
  <si>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</si>
  <si>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</si>
  <si>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</si>
  <si>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</si>
  <si>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</si>
  <si>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</si>
  <si>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</si>
  <si>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</si>
  <si>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</si>
  <si>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</si>
  <si>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</si>
  <si>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</si>
  <si>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</si>
  <si>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</si>
  <si>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</si>
  <si>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</si>
  <si>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</si>
  <si>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</si>
  <si>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</si>
  <si>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</si>
  <si>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</si>
  <si>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</si>
  <si>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</si>
  <si>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</si>
  <si>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</si>
  <si>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</si>
  <si>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</si>
  <si>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</si>
  <si>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</si>
  <si>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</si>
  <si>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</si>
  <si>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</si>
  <si>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</si>
  <si>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</si>
  <si>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</si>
  <si>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</si>
  <si>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</si>
  <si>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</si>
  <si>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</si>
  <si>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</si>
  <si>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</si>
  <si>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</si>
  <si>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</si>
  <si>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</si>
  <si>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</si>
  <si>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</si>
  <si>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</si>
  <si>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</si>
  <si>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</si>
  <si>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</si>
  <si>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</si>
  <si>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</si>
  <si>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</si>
  <si>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</si>
  <si>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</si>
  <si>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</si>
  <si>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</si>
  <si>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</si>
  <si>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</si>
  <si>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</si>
  <si>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</si>
  <si>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</si>
  <si>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</si>
  <si>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</si>
  <si>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</si>
  <si>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</si>
  <si>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</si>
  <si>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</si>
  <si>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</si>
  <si>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</si>
  <si>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</si>
  <si>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</si>
  <si>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</si>
  <si>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</si>
  <si>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</si>
  <si>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</si>
  <si>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</si>
  <si>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</si>
  <si>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</si>
  <si>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</si>
  <si>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</si>
  <si>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</si>
  <si>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</si>
  <si>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</si>
  <si>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</si>
  <si>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</si>
  <si>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</si>
  <si>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</si>
  <si>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</si>
  <si>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</si>
  <si>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</si>
  <si>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</si>
  <si>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</si>
  <si>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</si>
  <si>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</si>
  <si>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</si>
  <si>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</si>
  <si>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</si>
  <si>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</si>
  <si>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</si>
  <si>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</si>
  <si>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</si>
  <si>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</si>
  <si>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</si>
  <si>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</si>
  <si>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</si>
  <si>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</si>
  <si>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</si>
  <si>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</si>
  <si>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</si>
  <si>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</si>
  <si>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</si>
  <si>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</si>
  <si>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</si>
  <si>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</si>
  <si>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</si>
  <si>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</si>
  <si>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</si>
  <si>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</si>
  <si>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</si>
  <si>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</si>
  <si>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</si>
  <si>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</si>
  <si>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</si>
  <si>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</si>
  <si>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</si>
  <si>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</si>
  <si>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</si>
  <si>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</si>
  <si>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</si>
  <si>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</si>
  <si>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</si>
  <si>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</si>
  <si>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</si>
  <si>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</si>
  <si>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</si>
  <si>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</si>
  <si>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</si>
  <si>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</si>
  <si>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</si>
  <si>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</si>
  <si>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</si>
  <si>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</si>
  <si>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</si>
  <si>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</si>
  <si>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</si>
  <si>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</si>
  <si>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</si>
  <si>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</si>
  <si>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</si>
  <si>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</si>
  <si>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</si>
  <si>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</si>
  <si>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</si>
  <si>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</si>
  <si>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</si>
  <si>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</si>
  <si>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</si>
  <si>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</si>
  <si>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</si>
  <si>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</si>
  <si>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</si>
  <si>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</si>
  <si>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</si>
  <si>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</si>
  <si>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</si>
  <si>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</si>
  <si>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</si>
  <si>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</si>
  <si>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</si>
  <si>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</si>
  <si>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</si>
  <si>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</si>
  <si>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</si>
  <si>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</si>
  <si>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</si>
  <si>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</si>
  <si>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</si>
  <si>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</si>
  <si>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</si>
  <si>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</si>
  <si>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</si>
  <si>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</si>
  <si>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</si>
  <si>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</si>
  <si>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</si>
  <si>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</si>
  <si>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</si>
  <si>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</si>
  <si>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</si>
  <si>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</si>
  <si>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</si>
  <si>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</si>
  <si>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</si>
  <si>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</si>
  <si>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</si>
  <si>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</si>
  <si>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</si>
  <si>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</si>
  <si>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</si>
  <si>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</si>
  <si>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</si>
  <si>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</si>
  <si>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</si>
  <si>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</si>
  <si>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</si>
  <si>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</si>
  <si>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</si>
  <si>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</si>
  <si>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</si>
  <si>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</si>
  <si>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</si>
  <si>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</si>
  <si>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</si>
  <si>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</si>
  <si>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</si>
  <si>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</si>
  <si>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</si>
  <si>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</si>
  <si>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</si>
  <si>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</si>
  <si>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</si>
  <si>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</si>
  <si>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</si>
  <si>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</si>
  <si>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</si>
  <si>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</si>
  <si>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</si>
  <si>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</si>
  <si>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</si>
  <si>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</si>
  <si>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</si>
  <si>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</si>
  <si>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</si>
  <si>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</si>
  <si>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</si>
  <si>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</si>
  <si>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</si>
  <si>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</si>
  <si>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</si>
  <si>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</si>
  <si>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</si>
  <si>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</si>
  <si>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</si>
  <si>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</si>
  <si>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</si>
  <si>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</si>
  <si>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</si>
  <si>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</si>
  <si>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</si>
  <si>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</si>
  <si>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</si>
  <si>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</si>
  <si>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</si>
  <si>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</si>
  <si>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</si>
  <si>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</si>
  <si>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</si>
  <si>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</si>
  <si>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</si>
  <si>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</si>
  <si>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</si>
  <si>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</si>
  <si>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</si>
  <si>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</si>
  <si>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</si>
  <si>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</si>
  <si>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</si>
  <si>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</si>
  <si>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</si>
  <si>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</si>
  <si>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</si>
  <si>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</si>
  <si>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</si>
  <si>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</si>
  <si>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</si>
  <si>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</si>
  <si>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</si>
  <si>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</si>
  <si>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</si>
  <si>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</si>
  <si>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</si>
  <si>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</si>
  <si>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</si>
  <si>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</si>
  <si>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</si>
  <si>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</si>
  <si>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</si>
  <si>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</si>
  <si>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</si>
  <si>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</si>
  <si>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</si>
  <si>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</si>
  <si>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</si>
  <si>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</si>
  <si>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</si>
  <si>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</si>
  <si>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</si>
  <si>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</si>
  <si>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</si>
  <si>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</si>
  <si>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</si>
  <si>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</si>
  <si>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</si>
  <si>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</si>
  <si>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</si>
  <si>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</si>
  <si>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</si>
  <si>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</si>
  <si>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</si>
  <si>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</si>
  <si>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</si>
  <si>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</si>
  <si>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</si>
  <si>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</si>
  <si>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</si>
  <si>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</si>
  <si>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</si>
  <si>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</si>
  <si>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</si>
  <si>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</si>
  <si>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</si>
  <si>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</si>
  <si>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</si>
  <si>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</si>
  <si>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</si>
  <si>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</si>
  <si>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</si>
  <si>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</si>
  <si>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</si>
  <si>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</si>
  <si>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</si>
  <si>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</si>
  <si>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</si>
  <si>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</si>
  <si>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</si>
  <si>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</si>
  <si>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</si>
  <si>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</si>
  <si>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</si>
  <si>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</si>
  <si>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</si>
  <si>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</si>
  <si>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</si>
  <si>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</si>
  <si>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</si>
  <si>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</si>
  <si>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</si>
  <si>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</si>
  <si>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</si>
  <si>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</si>
  <si>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</si>
  <si>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</si>
  <si>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</si>
  <si>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</si>
  <si>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</si>
  <si>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</si>
  <si>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</si>
  <si>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</si>
  <si>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</si>
  <si>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</si>
  <si>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</si>
  <si>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</si>
  <si>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</si>
  <si>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</si>
  <si>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</si>
  <si>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</si>
  <si>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</si>
  <si>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</si>
  <si>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</si>
  <si>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</si>
  <si>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</si>
  <si>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</si>
  <si>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</si>
  <si>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</si>
  <si>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</si>
  <si>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</si>
  <si>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</si>
  <si>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</si>
  <si>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</si>
  <si>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</si>
  <si>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</si>
  <si>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</si>
  <si>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</si>
  <si>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</si>
  <si>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</si>
  <si>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</si>
  <si>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</si>
  <si>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</si>
  <si>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</si>
  <si>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</si>
  <si>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</si>
  <si>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</si>
  <si>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</si>
  <si>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</si>
  <si>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</si>
  <si>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</si>
  <si>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</si>
  <si>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</si>
  <si>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</si>
  <si>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</si>
  <si>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</si>
  <si>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</si>
  <si>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</si>
  <si>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</si>
  <si>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</si>
  <si>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</si>
  <si>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</si>
  <si>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</si>
  <si>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</si>
  <si>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</si>
  <si>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</si>
  <si>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</si>
  <si>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</si>
  <si>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</si>
  <si>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</si>
  <si>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</si>
  <si>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</si>
  <si>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</si>
  <si>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</si>
  <si>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</si>
  <si>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</si>
  <si>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</si>
  <si>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</si>
  <si>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</si>
  <si>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</si>
  <si>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</si>
  <si>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</si>
  <si>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</si>
  <si>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</si>
  <si>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</si>
  <si>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</si>
  <si>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</si>
  <si>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</si>
  <si>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</si>
  <si>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</si>
  <si>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</si>
  <si>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</si>
  <si>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</si>
  <si>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</si>
  <si>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</si>
  <si>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</si>
  <si>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</si>
  <si>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</si>
  <si>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</si>
  <si>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</si>
  <si>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</si>
  <si>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</si>
  <si>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</si>
  <si>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</si>
  <si>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</si>
  <si>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</si>
  <si>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</si>
  <si>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</si>
  <si>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</si>
  <si>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</si>
  <si>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</si>
  <si>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</si>
  <si>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</si>
  <si>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</si>
  <si>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</si>
  <si>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</si>
  <si>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</si>
  <si>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</si>
  <si>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</si>
  <si>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</si>
  <si>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</si>
  <si>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</si>
  <si>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</si>
  <si>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</si>
  <si>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</si>
  <si>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</si>
  <si>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</si>
  <si>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</si>
  <si>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</si>
  <si>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</si>
  <si>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</si>
  <si>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</si>
  <si>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</si>
  <si>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</si>
  <si>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</si>
  <si>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</si>
  <si>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</si>
  <si>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</si>
  <si>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</si>
  <si>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</si>
  <si>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</si>
  <si>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</si>
  <si>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</si>
  <si>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</si>
  <si>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</si>
  <si>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</si>
  <si>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</si>
  <si>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</si>
  <si>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</si>
  <si>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</si>
  <si>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</si>
  <si>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</si>
  <si>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</si>
  <si>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</si>
  <si>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</si>
  <si>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</si>
  <si>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</si>
  <si>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</si>
  <si>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</si>
  <si>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</si>
  <si>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</si>
  <si>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</si>
  <si>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</si>
  <si>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</si>
  <si>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</si>
  <si>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</si>
  <si>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</si>
  <si>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</si>
  <si>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</si>
  <si>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</si>
  <si>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</si>
  <si>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</si>
  <si>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</si>
  <si>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</si>
  <si>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</si>
  <si>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</si>
  <si>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</si>
  <si>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</si>
  <si>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</si>
  <si>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</si>
  <si>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</si>
  <si>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</si>
  <si>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</si>
  <si>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</si>
  <si>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</si>
  <si>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</si>
  <si>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</si>
  <si>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</si>
  <si>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</si>
  <si>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</si>
  <si>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</si>
  <si>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</si>
  <si>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</si>
  <si>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</si>
  <si>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</si>
  <si>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</si>
  <si>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</si>
  <si>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</si>
  <si>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</si>
  <si>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</si>
  <si>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</si>
  <si>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</si>
  <si>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</si>
  <si>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</si>
  <si>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</si>
  <si>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</si>
  <si>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</si>
  <si>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</si>
  <si>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</si>
  <si>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</si>
  <si>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</si>
  <si>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</si>
  <si>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</si>
  <si>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</si>
  <si>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</si>
  <si>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</si>
  <si>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</si>
  <si>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</si>
  <si>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</si>
  <si>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</si>
  <si>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</si>
  <si>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</si>
  <si>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</si>
  <si>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</si>
  <si>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</si>
  <si>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</si>
  <si>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</si>
  <si>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</si>
  <si>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</si>
  <si>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</si>
  <si>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</si>
  <si>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</si>
  <si>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</si>
  <si>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</si>
  <si>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</si>
  <si>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</si>
  <si>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</si>
  <si>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</si>
  <si>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</si>
  <si>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</si>
  <si>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</si>
  <si>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</si>
  <si>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</si>
  <si>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</si>
  <si>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</si>
  <si>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</si>
  <si>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</si>
  <si>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</si>
  <si>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</si>
  <si>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</si>
  <si>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</si>
  <si>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</si>
  <si>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</si>
  <si>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</si>
  <si>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</si>
  <si>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</si>
  <si>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</si>
  <si>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</si>
  <si>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</si>
  <si>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</si>
  <si>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</si>
  <si>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</si>
  <si>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</si>
  <si>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</si>
  <si>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</si>
  <si>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</si>
  <si>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</si>
  <si>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</si>
  <si>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</si>
  <si>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</si>
  <si>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</si>
  <si>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</si>
  <si>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</si>
  <si>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</si>
  <si>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</si>
  <si>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</si>
  <si>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</si>
  <si>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</si>
  <si>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</si>
  <si>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</si>
  <si>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</si>
  <si>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</si>
  <si>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</si>
  <si>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</si>
  <si>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</si>
  <si>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</si>
  <si>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</si>
  <si>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</si>
  <si>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</si>
  <si>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</si>
  <si>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</si>
  <si>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</si>
  <si>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</si>
  <si>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</si>
  <si>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</si>
  <si>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</si>
  <si>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</si>
  <si>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</si>
  <si>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</si>
  <si>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</si>
  <si>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</si>
  <si>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</si>
  <si>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</si>
  <si>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</si>
  <si>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</si>
  <si>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</si>
  <si>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</si>
  <si>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</si>
  <si>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</si>
  <si>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</si>
  <si>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</si>
  <si>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</si>
  <si>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</si>
  <si>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</si>
  <si>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</si>
  <si>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</si>
  <si>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</si>
  <si>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</si>
  <si>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</si>
  <si>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</si>
  <si>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</si>
  <si>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</si>
  <si>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</si>
  <si>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</si>
  <si>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</si>
  <si>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</si>
  <si>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</si>
  <si>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</si>
  <si>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</si>
  <si>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</si>
  <si>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</si>
  <si>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</si>
  <si>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</si>
  <si>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</si>
  <si>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</si>
  <si>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</si>
  <si>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</si>
  <si>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</si>
  <si>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</si>
  <si>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</si>
  <si>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</si>
  <si>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</si>
  <si>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</si>
  <si>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</si>
  <si>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</si>
  <si>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</si>
  <si>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</si>
  <si>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</si>
  <si>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</si>
  <si>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</si>
  <si>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</si>
  <si>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</si>
  <si>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</si>
  <si>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</si>
  <si>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</si>
  <si>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</si>
  <si>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</si>
  <si>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</si>
  <si>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</si>
  <si>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</si>
  <si>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</si>
  <si>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</si>
  <si>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</si>
  <si>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</si>
  <si>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</si>
  <si>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</si>
  <si>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</si>
  <si>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</si>
  <si>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</si>
  <si>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</si>
  <si>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</si>
  <si>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</si>
  <si>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</si>
  <si>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</si>
  <si>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</si>
  <si>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</si>
  <si>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</si>
  <si>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</si>
  <si>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</si>
  <si>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</si>
  <si>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</si>
  <si>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</si>
  <si>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</si>
  <si>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</si>
  <si>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</si>
  <si>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</si>
  <si>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</si>
  <si>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</si>
  <si>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</si>
  <si>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</si>
  <si>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</si>
  <si>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</si>
  <si>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</si>
  <si>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</si>
  <si>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</si>
  <si>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</si>
  <si>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</si>
  <si>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</si>
  <si>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</si>
  <si>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</si>
  <si>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</si>
  <si>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</si>
  <si>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</si>
  <si>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</si>
  <si>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</si>
  <si>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</si>
  <si>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</si>
  <si>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</si>
  <si>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</si>
  <si>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</si>
  <si>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</si>
  <si>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</si>
  <si>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</si>
  <si>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</si>
  <si>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</si>
  <si>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</si>
  <si>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</si>
  <si>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</si>
  <si>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</si>
  <si>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</si>
  <si>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</si>
  <si>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</si>
  <si>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</si>
  <si>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</si>
  <si>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</si>
  <si>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</si>
  <si>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</si>
  <si>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</si>
  <si>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</si>
  <si>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</si>
  <si>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</si>
  <si>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</si>
  <si>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</si>
  <si>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</si>
  <si>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</si>
  <si>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</si>
  <si>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</si>
  <si>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</si>
  <si>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</si>
  <si>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</si>
  <si>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</si>
  <si>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</si>
  <si>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</si>
  <si>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</si>
  <si>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</si>
  <si>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</si>
  <si>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</si>
  <si>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</si>
  <si>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</si>
  <si>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</si>
  <si>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</si>
  <si>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</si>
  <si>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</si>
  <si>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</si>
  <si>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</si>
  <si>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</si>
  <si>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</si>
  <si>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</si>
  <si>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</si>
  <si>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</si>
  <si>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</si>
  <si>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</si>
  <si>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</si>
  <si>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</si>
  <si>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</si>
  <si>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</si>
  <si>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</si>
  <si>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</si>
  <si>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</si>
  <si>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</si>
  <si>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</si>
  <si>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</si>
  <si>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</si>
  <si>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</si>
  <si>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</si>
  <si>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</si>
  <si>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</si>
  <si>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</si>
  <si>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</si>
  <si>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</si>
  <si>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</si>
  <si>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</si>
  <si>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</si>
  <si>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</si>
  <si>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</si>
  <si>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</si>
  <si>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</si>
  <si>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</si>
  <si>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</si>
  <si>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</si>
  <si>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</si>
  <si>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</si>
  <si>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</si>
  <si>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</si>
  <si>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</si>
  <si>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</si>
  <si>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</si>
  <si>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</si>
  <si>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</si>
  <si>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</si>
  <si>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</si>
  <si>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</si>
  <si>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</si>
  <si>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</si>
  <si>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</si>
  <si>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</si>
  <si>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</si>
  <si>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</si>
  <si>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</si>
  <si>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</si>
  <si>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</si>
  <si>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</si>
  <si>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</si>
  <si>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</si>
  <si>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</si>
  <si>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</si>
  <si>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</si>
  <si>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</si>
  <si>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</si>
  <si>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</si>
  <si>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</si>
  <si>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</si>
  <si>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</si>
  <si>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</si>
  <si>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</si>
  <si>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</si>
  <si>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</si>
  <si>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</si>
  <si>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</si>
  <si>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</si>
  <si>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</si>
  <si>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</si>
  <si>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</si>
  <si>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</si>
  <si>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</si>
  <si>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</si>
  <si>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</si>
  <si>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</si>
  <si>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</si>
  <si>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</si>
  <si>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</si>
  <si>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</si>
  <si>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</si>
  <si>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</si>
  <si>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</si>
  <si>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</si>
  <si>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</si>
  <si>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</si>
  <si>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</si>
  <si>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</si>
  <si>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</si>
  <si>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</si>
  <si>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</si>
  <si>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</si>
  <si>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</si>
  <si>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</si>
  <si>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</si>
  <si>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</si>
  <si>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</si>
  <si>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</si>
  <si>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</si>
  <si>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</si>
  <si>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</si>
  <si>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</si>
  <si>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</si>
  <si>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</si>
  <si>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</si>
  <si>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</si>
  <si>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</si>
  <si>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</si>
  <si>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</si>
  <si>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</si>
  <si>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</si>
  <si>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</si>
  <si>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</si>
  <si>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</si>
  <si>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</si>
  <si>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</si>
  <si>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</si>
  <si>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</si>
  <si>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</si>
  <si>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</si>
  <si>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</si>
  <si>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</si>
  <si>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</si>
  <si>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</si>
  <si>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</si>
  <si>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</si>
  <si>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</si>
  <si>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</si>
  <si>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</si>
  <si>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</si>
  <si>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</si>
  <si>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</si>
  <si>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</si>
  <si>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</si>
  <si>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</si>
  <si>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</si>
  <si>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</si>
  <si>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</si>
  <si>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</si>
  <si>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</si>
  <si>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</si>
  <si>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</si>
  <si>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</si>
  <si>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</si>
  <si>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</si>
  <si>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</si>
  <si>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</si>
  <si>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</si>
  <si>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</si>
  <si>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</si>
  <si>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</si>
  <si>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</si>
  <si>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</si>
  <si>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</si>
  <si>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</si>
  <si>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</si>
  <si>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</si>
  <si>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</si>
  <si>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</si>
  <si>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</si>
  <si>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</si>
  <si>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</si>
  <si>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</si>
  <si>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</si>
  <si>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</si>
  <si>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</si>
  <si>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</si>
  <si>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</si>
  <si>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</si>
  <si>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</si>
  <si>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</si>
  <si>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</si>
  <si>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</si>
  <si>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</si>
  <si>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</si>
  <si>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</si>
  <si>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</si>
  <si>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</si>
  <si>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</si>
  <si>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</si>
  <si>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</si>
  <si>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</si>
  <si>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</si>
  <si>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</si>
  <si>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</si>
  <si>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</si>
  <si>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</si>
  <si>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</si>
  <si>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</si>
  <si>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</si>
  <si>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</si>
  <si>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</si>
  <si>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</si>
  <si>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</si>
  <si>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</si>
  <si>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</si>
  <si>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</si>
  <si>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</si>
  <si>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</si>
  <si>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</si>
  <si>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</si>
  <si>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</si>
  <si>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</si>
  <si>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</si>
  <si>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</si>
  <si>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</si>
  <si>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</si>
  <si>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</si>
  <si>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</si>
  <si>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</si>
  <si>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</si>
  <si>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</si>
  <si>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</si>
  <si>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</si>
  <si>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</si>
  <si>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</si>
  <si>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</si>
  <si>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</si>
  <si>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</si>
  <si>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</si>
  <si>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</si>
  <si>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</si>
  <si>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</si>
  <si>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</si>
  <si>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</si>
  <si>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</si>
  <si>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</si>
  <si>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</si>
  <si>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</si>
  <si>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</si>
  <si>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</si>
  <si>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</si>
  <si>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</si>
  <si>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</si>
  <si>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</si>
  <si>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</si>
  <si>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</si>
  <si>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</si>
  <si>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</si>
  <si>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</si>
  <si>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</si>
  <si>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</si>
  <si>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</si>
  <si>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</si>
  <si>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</si>
  <si>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</si>
  <si>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</si>
  <si>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</si>
  <si>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</si>
  <si>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</si>
  <si>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</si>
  <si>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</si>
  <si>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</si>
  <si>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</si>
  <si>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</si>
  <si>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</si>
  <si>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</si>
  <si>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</si>
  <si>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</si>
  <si>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</si>
  <si>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</si>
  <si>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</si>
  <si>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</si>
  <si>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</si>
  <si>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</si>
  <si>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</si>
  <si>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</si>
  <si>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</si>
  <si>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</si>
  <si>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</si>
  <si>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</si>
  <si>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</si>
  <si>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</si>
  <si>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</si>
  <si>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</si>
  <si>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</si>
  <si>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</si>
  <si>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</si>
  <si>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</si>
  <si>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</si>
  <si>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</si>
  <si>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</si>
  <si>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</si>
  <si>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</si>
  <si>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</si>
  <si>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</si>
  <si>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</si>
  <si>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</si>
  <si>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</si>
  <si>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</si>
  <si>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</si>
  <si>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</si>
  <si>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</si>
  <si>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</si>
  <si>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</si>
  <si>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</si>
  <si>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</si>
  <si>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</si>
  <si>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</si>
  <si>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</si>
  <si>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</si>
  <si>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</si>
  <si>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</si>
  <si>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</si>
  <si>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</si>
  <si>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</si>
  <si>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</si>
  <si>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</si>
  <si>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</si>
  <si>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</si>
  <si>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</si>
  <si>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</si>
  <si>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</si>
  <si>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</si>
  <si>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</si>
  <si>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</si>
  <si>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</si>
  <si>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</si>
  <si>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</si>
  <si>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</si>
  <si>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</si>
  <si>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</si>
  <si>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</si>
  <si>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</si>
  <si>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</si>
  <si>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</si>
  <si>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</si>
  <si>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</si>
  <si>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</si>
  <si>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</si>
  <si>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</si>
  <si>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</si>
  <si>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</si>
  <si>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</si>
  <si>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</si>
  <si>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</si>
  <si>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</si>
  <si>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</si>
  <si>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</si>
  <si>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</si>
  <si>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</si>
  <si>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</si>
  <si>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</si>
  <si>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</si>
  <si>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</si>
  <si>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</si>
  <si>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</si>
  <si>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</si>
  <si>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</si>
  <si>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</si>
  <si>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</si>
  <si>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</si>
  <si>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</si>
  <si>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</si>
  <si>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</si>
  <si>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</si>
  <si>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</si>
  <si>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</si>
  <si>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</si>
  <si>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</si>
  <si>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</si>
  <si>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</si>
  <si>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</si>
  <si>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</si>
  <si>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</si>
  <si>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</si>
  <si>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</si>
  <si>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</si>
  <si>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</si>
  <si>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</si>
  <si>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</si>
  <si>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</si>
  <si>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</si>
  <si>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</si>
  <si>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</si>
  <si>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</si>
  <si>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</si>
  <si>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</si>
  <si>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</si>
  <si>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</si>
  <si>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</si>
  <si>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</si>
  <si>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</si>
  <si>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</si>
  <si>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</si>
  <si>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</si>
  <si>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</si>
  <si>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</si>
  <si>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</si>
  <si>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</si>
  <si>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</si>
  <si>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</si>
  <si>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</si>
  <si>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</si>
  <si>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</si>
  <si>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</si>
  <si>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</si>
  <si>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</si>
  <si>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</si>
  <si>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</si>
  <si>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</si>
  <si>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</si>
  <si>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</si>
  <si>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</si>
  <si>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</si>
  <si>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</si>
  <si>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</si>
  <si>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</si>
  <si>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</si>
  <si>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</si>
  <si>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</si>
  <si>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</si>
  <si>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</si>
  <si>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</si>
  <si>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</si>
  <si>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</si>
  <si>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</si>
  <si>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</si>
  <si>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</si>
  <si>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</si>
  <si>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</si>
  <si>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</si>
  <si>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</si>
  <si>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</si>
  <si>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</si>
  <si>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</si>
  <si>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</si>
  <si>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</si>
  <si>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</si>
  <si>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</si>
  <si>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</si>
  <si>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</si>
  <si>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</si>
  <si>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</si>
  <si>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</si>
  <si>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</si>
  <si>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</si>
  <si>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</si>
  <si>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</si>
  <si>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</si>
  <si>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</si>
  <si>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</si>
  <si>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</si>
  <si>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</si>
  <si>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</si>
  <si>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</si>
  <si>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</si>
  <si>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</si>
  <si>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</si>
  <si>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</si>
  <si>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</si>
  <si>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</si>
  <si>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</si>
  <si>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</si>
  <si>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</si>
  <si>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</si>
  <si>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</si>
  <si>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</si>
  <si>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</si>
  <si>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</si>
  <si>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</si>
  <si>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</si>
  <si>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</si>
  <si>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</si>
  <si>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</si>
  <si>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</si>
  <si>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</si>
  <si>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</si>
  <si>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</si>
  <si>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</si>
  <si>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</si>
  <si>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</si>
  <si>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</si>
  <si>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</si>
  <si>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</si>
  <si>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</si>
  <si>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</si>
  <si>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</si>
  <si>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</si>
  <si>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</si>
  <si>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</si>
  <si>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</si>
  <si>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</si>
  <si>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</si>
  <si>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</si>
  <si>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</si>
  <si>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</si>
  <si>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</si>
  <si>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</si>
  <si>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</si>
  <si>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</si>
  <si>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</si>
  <si>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</si>
  <si>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</si>
  <si>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</si>
  <si>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</si>
  <si>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</si>
  <si>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</si>
  <si>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</si>
  <si>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</si>
  <si>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</si>
  <si>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</si>
  <si>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</si>
  <si>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</si>
  <si>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</si>
  <si>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</si>
  <si>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</si>
  <si>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</si>
  <si>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</si>
  <si>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</si>
  <si>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</si>
  <si>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</si>
  <si>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</si>
  <si>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</si>
  <si>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</si>
  <si>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</si>
  <si>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</si>
  <si>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</si>
  <si>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</si>
  <si>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</si>
  <si>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</si>
  <si>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</si>
  <si>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</si>
  <si>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</si>
  <si>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</si>
  <si>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</si>
  <si>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</si>
  <si>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</si>
  <si>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</si>
  <si>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</si>
  <si>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</si>
  <si>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</si>
  <si>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</si>
  <si>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</si>
  <si>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</si>
  <si>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</si>
  <si>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</si>
  <si>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</si>
  <si>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</si>
  <si>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</si>
  <si>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</si>
  <si>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</si>
  <si>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</si>
  <si>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</si>
  <si>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</si>
  <si>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</si>
  <si>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</si>
  <si>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</si>
  <si>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</si>
  <si>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</si>
  <si>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</si>
  <si>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</si>
  <si>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</si>
  <si>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</si>
  <si>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</si>
  <si>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</si>
  <si>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</si>
  <si>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</si>
  <si>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</si>
  <si>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</si>
  <si>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</si>
  <si>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</si>
  <si>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</si>
  <si>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</si>
  <si>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</si>
  <si>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</si>
  <si>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</si>
  <si>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</si>
  <si>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</si>
  <si>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</si>
  <si>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</si>
  <si>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</si>
  <si>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</si>
  <si>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</si>
  <si>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</si>
  <si>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</si>
  <si>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</si>
  <si>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</si>
  <si>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</si>
  <si>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</si>
  <si>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</si>
  <si>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</si>
  <si>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</si>
  <si>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</si>
  <si>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</si>
  <si>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</si>
  <si>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</si>
  <si>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</si>
  <si>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</si>
  <si>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</si>
  <si>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</si>
  <si>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</si>
  <si>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</si>
  <si>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</si>
  <si>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</si>
  <si>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</si>
  <si>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</si>
  <si>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</si>
  <si>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</si>
  <si>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</si>
  <si>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</si>
  <si>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</si>
  <si>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</si>
  <si>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</si>
  <si>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</si>
  <si>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</si>
  <si>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</si>
  <si>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</si>
  <si>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</si>
  <si>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</si>
  <si>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</si>
  <si>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</si>
  <si>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</si>
  <si>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</si>
  <si>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</si>
  <si>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</si>
  <si>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</si>
  <si>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</si>
  <si>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</si>
  <si>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</si>
  <si>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</si>
  <si>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</si>
  <si>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</si>
  <si>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</si>
  <si>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</si>
  <si>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</si>
  <si>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</si>
  <si>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</si>
  <si>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</si>
  <si>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</si>
  <si>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</si>
  <si>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</si>
  <si>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</si>
  <si>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</si>
  <si>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</si>
  <si>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</si>
  <si>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</si>
  <si>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</si>
  <si>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</si>
  <si>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</si>
  <si>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</si>
  <si>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</si>
  <si>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</si>
  <si>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</si>
  <si>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</si>
  <si>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</si>
  <si>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</si>
  <si>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</si>
  <si>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</si>
  <si>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</si>
  <si>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</si>
  <si>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</si>
  <si>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</si>
  <si>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</si>
  <si>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</si>
  <si>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</si>
  <si>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</si>
  <si>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</si>
  <si>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</si>
  <si>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</si>
  <si>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</si>
  <si>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</si>
  <si>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</si>
  <si>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</si>
  <si>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</si>
  <si>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</si>
  <si>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</si>
  <si>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</si>
  <si>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</si>
  <si>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</si>
  <si>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</si>
  <si>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</si>
  <si>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</si>
  <si>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</si>
  <si>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</si>
  <si>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</si>
  <si>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</si>
  <si>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</si>
  <si>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</si>
  <si>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</si>
  <si>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</si>
  <si>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</si>
  <si>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</si>
  <si>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</si>
  <si>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</si>
  <si>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</si>
  <si>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</si>
  <si>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</si>
  <si>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</si>
  <si>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</si>
  <si>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</si>
  <si>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</si>
  <si>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</si>
  <si>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</si>
  <si>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</si>
  <si>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</si>
  <si>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</si>
  <si>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</si>
  <si>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</si>
  <si>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</si>
  <si>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</si>
  <si>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</si>
  <si>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</si>
  <si>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</si>
  <si>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</si>
  <si>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</si>
  <si>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</si>
  <si>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</si>
  <si>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</si>
  <si>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</si>
  <si>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</si>
  <si>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</si>
  <si>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</si>
  <si>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</si>
  <si>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</si>
  <si>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</si>
  <si>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</si>
  <si>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</si>
  <si>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</si>
  <si>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</si>
  <si>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</si>
  <si>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</si>
  <si>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</si>
  <si>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</si>
  <si>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</si>
  <si>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</si>
  <si>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</si>
  <si>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</si>
  <si>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</si>
  <si>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</si>
  <si>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</si>
  <si>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</si>
  <si>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</si>
  <si>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</si>
  <si>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</si>
  <si>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</si>
  <si>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</si>
  <si>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</si>
  <si>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</si>
  <si>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</si>
  <si>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</si>
  <si>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</si>
  <si>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</si>
  <si>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</si>
  <si>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</si>
  <si>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</si>
  <si>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</si>
  <si>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</si>
  <si>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</si>
  <si>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</si>
  <si>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</si>
  <si>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</si>
  <si>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</si>
  <si>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</si>
  <si>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</si>
  <si>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</si>
  <si>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</si>
  <si>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</si>
  <si>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</si>
  <si>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</si>
  <si>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</si>
  <si>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</si>
  <si>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</si>
  <si>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</si>
  <si>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</si>
  <si>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</si>
  <si>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</si>
  <si>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</si>
  <si>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</si>
  <si>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</si>
  <si>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</si>
  <si>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</si>
  <si>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</si>
  <si>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</si>
  <si>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</si>
  <si>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</si>
  <si>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</si>
  <si>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</si>
  <si>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</si>
  <si>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</si>
  <si>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</si>
  <si>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</si>
  <si>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</si>
  <si>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</si>
  <si>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</si>
  <si>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</si>
  <si>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</si>
  <si>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</si>
  <si>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</si>
  <si>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</si>
  <si>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</si>
  <si>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</si>
  <si>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</si>
  <si>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</si>
  <si>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</si>
  <si>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</si>
  <si>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</si>
  <si>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</si>
  <si>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</si>
  <si>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</si>
  <si>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</si>
  <si>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</si>
  <si>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</si>
  <si>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</si>
  <si>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</si>
  <si>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</si>
  <si>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</si>
  <si>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</si>
  <si>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</si>
  <si>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</si>
  <si>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</si>
  <si>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</si>
  <si>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</si>
  <si>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</si>
  <si>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</si>
  <si>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</si>
  <si>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</si>
  <si>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</si>
  <si>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</si>
  <si>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</si>
  <si>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</si>
  <si>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</si>
  <si>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</si>
  <si>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</si>
  <si>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</si>
  <si>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</si>
  <si>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</si>
  <si>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</si>
  <si>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</si>
  <si>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</si>
  <si>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</si>
  <si>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</si>
  <si>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</si>
  <si>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</si>
  <si>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</si>
  <si>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</si>
  <si>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</si>
  <si>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</si>
  <si>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</si>
  <si>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</si>
  <si>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</si>
  <si>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</si>
  <si>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</si>
  <si>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</si>
  <si>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</si>
  <si>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</si>
  <si>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</si>
  <si>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</si>
  <si>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</si>
  <si>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</si>
  <si>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</si>
  <si>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</si>
  <si>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</si>
  <si>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</si>
  <si>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</si>
  <si>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</si>
  <si>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</si>
  <si>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</si>
  <si>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</si>
  <si>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</si>
  <si>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</si>
  <si>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</si>
  <si>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</si>
  <si>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</si>
  <si>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</si>
  <si>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</si>
  <si>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</si>
  <si>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</si>
  <si>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</si>
  <si>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</si>
  <si>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</si>
  <si>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</si>
  <si>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</si>
  <si>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</si>
  <si>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</si>
  <si>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</si>
  <si>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</si>
  <si>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</si>
  <si>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</si>
  <si>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</si>
  <si>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</si>
  <si>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</si>
  <si>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</si>
  <si>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</si>
  <si>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</si>
  <si>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</si>
  <si>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</si>
  <si>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</si>
  <si>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</si>
  <si>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</si>
  <si>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</si>
  <si>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</si>
  <si>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</si>
  <si>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</si>
  <si>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</si>
  <si>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</si>
  <si>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</si>
  <si>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</si>
  <si>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</si>
  <si>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</si>
  <si>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</si>
  <si>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</si>
  <si>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</si>
  <si>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</si>
  <si>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</si>
  <si>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</si>
  <si>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</si>
  <si>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</si>
  <si>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</si>
  <si>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</si>
  <si>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</si>
  <si>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</si>
  <si>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</si>
  <si>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</si>
  <si>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</si>
  <si>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</si>
  <si>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</si>
  <si>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</si>
  <si>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</si>
  <si>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</si>
  <si>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</si>
  <si>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</si>
  <si>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</si>
  <si>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</si>
  <si>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</si>
  <si>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</si>
  <si>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</si>
  <si>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</si>
  <si>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</si>
  <si>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</si>
  <si>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</si>
  <si>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</si>
  <si>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</si>
  <si>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</si>
  <si>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</si>
  <si>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</si>
  <si>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</si>
  <si>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</si>
  <si>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</si>
  <si>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</si>
  <si>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</si>
  <si>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</si>
  <si>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</si>
  <si>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</si>
  <si>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</si>
  <si>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</si>
  <si>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</si>
  <si>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</si>
  <si>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</si>
  <si>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</si>
  <si>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</si>
  <si>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</si>
  <si>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</si>
  <si>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</si>
  <si>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</si>
  <si>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</si>
  <si>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</si>
  <si>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</si>
  <si>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</si>
  <si>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</si>
  <si>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</si>
  <si>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</si>
  <si>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</si>
  <si>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</si>
  <si>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</si>
  <si>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</si>
  <si>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</si>
  <si>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</si>
  <si>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</si>
  <si>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</si>
  <si>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</si>
  <si>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</si>
  <si>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</si>
  <si>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</si>
  <si>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</si>
  <si>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</si>
  <si>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</si>
  <si>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</si>
  <si>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</si>
  <si>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</si>
  <si>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</si>
  <si>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</si>
  <si>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</si>
  <si>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</si>
  <si>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</si>
  <si>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</si>
  <si>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</si>
  <si>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</si>
  <si>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</si>
  <si>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</si>
  <si>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</si>
  <si>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</si>
  <si>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</si>
  <si>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</si>
  <si>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</si>
  <si>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</si>
  <si>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</si>
  <si>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</si>
  <si>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</si>
  <si>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</si>
  <si>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</si>
  <si>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</si>
  <si>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</si>
  <si>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</si>
  <si>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</si>
  <si>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</si>
  <si>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</si>
  <si>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</si>
  <si>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</si>
  <si>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</si>
  <si>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</si>
  <si>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</si>
  <si>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</si>
  <si>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</si>
  <si>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</si>
  <si>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</si>
  <si>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</si>
  <si>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</si>
  <si>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</si>
  <si>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</si>
  <si>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</si>
  <si>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</si>
  <si>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</si>
  <si>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</si>
  <si>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</si>
  <si>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</si>
  <si>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</si>
  <si>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</si>
  <si>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</si>
  <si>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</si>
  <si>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</si>
  <si>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</si>
  <si>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</si>
  <si>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</si>
  <si>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</si>
  <si>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</si>
  <si>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</si>
  <si>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</si>
  <si>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</si>
  <si>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</si>
  <si>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</si>
  <si>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</si>
  <si>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</si>
  <si>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</si>
  <si>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</si>
  <si>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</si>
  <si>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</si>
  <si>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</si>
  <si>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</si>
  <si>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</si>
  <si>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</si>
  <si>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</si>
  <si>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</si>
  <si>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</si>
  <si>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</si>
  <si>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</si>
  <si>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</si>
  <si>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</si>
  <si>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</si>
  <si>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</si>
  <si>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</si>
  <si>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</si>
  <si>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</si>
  <si>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</si>
  <si>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</si>
  <si>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</si>
  <si>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</si>
  <si>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</si>
  <si>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</si>
  <si>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</si>
  <si>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</si>
  <si>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</si>
  <si>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</si>
  <si>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</si>
  <si>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</si>
  <si>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</si>
  <si>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</si>
  <si>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</si>
  <si>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</si>
  <si>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</si>
  <si>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</si>
  <si>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</si>
  <si>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</si>
  <si>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</si>
  <si>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</si>
  <si>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</si>
  <si>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</si>
  <si>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</si>
  <si>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</si>
  <si>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</si>
  <si>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</si>
  <si>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</si>
  <si>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</si>
  <si>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</si>
  <si>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</si>
  <si>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</si>
  <si>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</si>
  <si>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</si>
  <si>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</si>
  <si>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</si>
  <si>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</si>
  <si>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</si>
  <si>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</si>
  <si>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</si>
  <si>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</si>
  <si>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</si>
  <si>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</si>
  <si>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</si>
  <si>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</si>
  <si>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</si>
  <si>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</si>
  <si>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</si>
  <si>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</si>
  <si>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</si>
  <si>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</si>
  <si>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</si>
  <si>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</si>
  <si>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</si>
  <si>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</si>
  <si>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</si>
  <si>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</si>
  <si>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</si>
  <si>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</si>
  <si>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</si>
  <si>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</si>
  <si>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</si>
  <si>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</si>
  <si>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</si>
  <si>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</si>
  <si>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</si>
  <si>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</si>
  <si>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</si>
  <si>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</si>
  <si>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</si>
  <si>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</si>
  <si>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</si>
  <si>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</si>
  <si>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</si>
  <si>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</si>
  <si>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</si>
  <si>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</si>
  <si>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</si>
  <si>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</si>
  <si>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</si>
  <si>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</si>
  <si>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</si>
  <si>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</si>
  <si>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</si>
  <si>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</si>
  <si>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</si>
  <si>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</si>
  <si>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</si>
  <si>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</si>
  <si>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</si>
  <si>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</si>
  <si>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</si>
  <si>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</si>
  <si>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</si>
  <si>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</si>
  <si>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</si>
  <si>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</si>
  <si>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</si>
  <si>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</si>
  <si>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</si>
  <si>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</si>
  <si>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</si>
  <si>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</si>
  <si>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</si>
  <si>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</si>
  <si>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</si>
  <si>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</si>
  <si>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</si>
  <si>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</si>
  <si>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</si>
  <si>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</si>
  <si>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</si>
  <si>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</si>
  <si>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</si>
  <si>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</si>
  <si>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</si>
  <si>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</si>
  <si>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</si>
  <si>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</si>
  <si>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</si>
  <si>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</si>
  <si>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</si>
  <si>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</si>
  <si>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</si>
  <si>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</si>
  <si>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</si>
  <si>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</si>
  <si>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</si>
  <si>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</si>
  <si>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</si>
  <si>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</si>
  <si>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</si>
  <si>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</si>
  <si>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</si>
  <si>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</si>
  <si>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</si>
  <si>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</si>
  <si>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</si>
  <si>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</si>
  <si>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</si>
  <si>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</si>
  <si>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</si>
  <si>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</si>
  <si>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</si>
  <si>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</si>
  <si>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</si>
  <si>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</si>
  <si>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</si>
  <si>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</si>
  <si>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</si>
  <si>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</si>
  <si>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</si>
  <si>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</si>
  <si>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</si>
  <si>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</si>
  <si>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</si>
  <si>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</si>
  <si>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</si>
  <si>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</si>
  <si>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</si>
  <si>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</si>
  <si>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</si>
  <si>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</si>
  <si>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</si>
  <si>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</si>
  <si>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</si>
  <si>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</si>
  <si>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</si>
  <si>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</si>
  <si>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</si>
  <si>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</si>
  <si>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</si>
  <si>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</si>
  <si>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</si>
  <si>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</si>
  <si>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</si>
  <si>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</si>
  <si>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</si>
  <si>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</si>
  <si>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</si>
  <si>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</si>
  <si>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</si>
  <si>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</si>
  <si>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</si>
  <si>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</si>
  <si>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</si>
  <si>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</si>
  <si>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</si>
  <si>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</si>
  <si>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</si>
  <si>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</si>
  <si>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</si>
  <si>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</si>
  <si>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</si>
  <si>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</si>
  <si>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</si>
  <si>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</si>
  <si>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</si>
  <si>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</si>
  <si>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</si>
  <si>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</si>
  <si>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</si>
  <si>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</si>
  <si>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</si>
  <si>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</si>
  <si>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</si>
  <si>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</si>
  <si>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</si>
  <si>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</si>
  <si>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</si>
  <si>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</si>
  <si>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</si>
  <si>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</si>
  <si>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</si>
  <si>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</si>
  <si>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</si>
  <si>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</si>
  <si>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</si>
  <si>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</si>
  <si>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</si>
  <si>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</si>
  <si>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</si>
  <si>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</si>
  <si>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</si>
  <si>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</si>
  <si>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</si>
  <si>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</si>
  <si>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</si>
  <si>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</si>
  <si>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</si>
  <si>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</si>
  <si>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</si>
  <si>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</si>
  <si>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</si>
  <si>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</si>
  <si>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</si>
  <si>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</si>
  <si>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</si>
  <si>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</si>
  <si>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</si>
  <si>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</si>
  <si>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</si>
  <si>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</si>
  <si>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</si>
  <si>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</si>
  <si>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</si>
  <si>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</si>
  <si>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</si>
  <si>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</si>
  <si>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</si>
  <si>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</si>
  <si>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</si>
  <si>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</si>
  <si>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</si>
  <si>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</si>
  <si>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</si>
  <si>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</si>
  <si>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</si>
  <si>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</si>
  <si>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</si>
  <si>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</si>
  <si>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</si>
  <si>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</si>
  <si>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</si>
  <si>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</si>
  <si>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</si>
  <si>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</si>
  <si>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</si>
  <si>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</si>
  <si>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</si>
  <si>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</si>
  <si>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</si>
  <si>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</si>
  <si>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</si>
  <si>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</si>
  <si>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</si>
  <si>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</si>
  <si>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</si>
  <si>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</si>
  <si>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</si>
  <si>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</si>
  <si>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</si>
  <si>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</si>
  <si>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</si>
  <si>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</si>
  <si>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</si>
  <si>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</si>
  <si>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</si>
  <si>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</si>
  <si>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</si>
  <si>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</si>
  <si>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</si>
  <si>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</si>
  <si>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</si>
  <si>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</si>
  <si>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</si>
  <si>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</si>
  <si>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</si>
  <si>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</si>
  <si>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</si>
  <si>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</si>
  <si>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</si>
  <si>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</si>
  <si>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</si>
  <si>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</si>
  <si>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</si>
  <si>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</si>
  <si>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</si>
  <si>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</si>
  <si>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</si>
  <si>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</si>
  <si>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</si>
  <si>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</si>
  <si>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</si>
  <si>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</si>
  <si>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</si>
  <si>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</si>
  <si>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</si>
  <si>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</si>
  <si>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</si>
  <si>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</si>
  <si>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</si>
  <si>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</si>
  <si>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</si>
  <si>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</si>
  <si>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</si>
  <si>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</si>
  <si>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</si>
  <si>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</si>
  <si>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</si>
  <si>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</si>
  <si>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</si>
  <si>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</si>
  <si>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</si>
  <si>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</si>
  <si>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</si>
  <si>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</si>
  <si>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</si>
  <si>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</si>
  <si>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</si>
  <si>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</si>
  <si>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</si>
  <si>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</si>
  <si>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</si>
  <si>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</si>
  <si>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</si>
  <si>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</si>
  <si>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</si>
  <si>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</si>
  <si>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</si>
  <si>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</si>
  <si>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</si>
  <si>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</si>
  <si>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</si>
  <si>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</si>
  <si>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</si>
  <si>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</si>
  <si>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</si>
  <si>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</si>
  <si>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</si>
  <si>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</si>
  <si>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</si>
  <si>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</si>
  <si>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</si>
  <si>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</si>
  <si>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</si>
  <si>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</si>
  <si>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</si>
  <si>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</si>
  <si>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</si>
  <si>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</si>
  <si>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</si>
  <si>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</si>
  <si>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</si>
  <si>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</si>
  <si>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</si>
  <si>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</si>
  <si>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</si>
  <si>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</si>
  <si>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</si>
  <si>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</si>
  <si>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</si>
  <si>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</si>
  <si>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</si>
  <si>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</si>
  <si>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</si>
  <si>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</si>
  <si>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</si>
  <si>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</si>
  <si>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</si>
  <si>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</si>
  <si>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</si>
  <si>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</si>
  <si>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</si>
  <si>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</si>
  <si>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</si>
  <si>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</si>
  <si>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</si>
  <si>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</si>
  <si>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</si>
  <si>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</si>
  <si>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</si>
  <si>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</si>
  <si>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</si>
  <si>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</si>
  <si>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</si>
  <si>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</si>
  <si>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</si>
  <si>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</si>
  <si>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</si>
  <si>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</si>
  <si>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</si>
  <si>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</si>
  <si>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</si>
  <si>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</si>
  <si>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</si>
  <si>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</si>
  <si>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</si>
  <si>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</si>
  <si>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</si>
  <si>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</si>
  <si>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</si>
  <si>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</si>
  <si>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</si>
  <si>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</si>
  <si>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</si>
  <si>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</si>
  <si>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</si>
  <si>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</si>
  <si>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</si>
  <si>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</si>
  <si>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</si>
  <si>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</si>
  <si>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</si>
  <si>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</si>
  <si>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</si>
  <si>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</si>
  <si>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</si>
  <si>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</si>
  <si>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</si>
  <si>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</si>
  <si>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</si>
  <si>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</si>
  <si>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</si>
  <si>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</si>
  <si>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</si>
  <si>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</si>
  <si>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</si>
  <si>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</si>
  <si>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</si>
  <si>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</si>
  <si>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</si>
  <si>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</si>
  <si>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</si>
  <si>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</si>
  <si>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</si>
  <si>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</si>
  <si>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</si>
  <si>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</si>
  <si>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</si>
  <si>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</si>
  <si>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</si>
  <si>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</si>
  <si>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</si>
  <si>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</si>
  <si>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</si>
  <si>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</si>
  <si>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</si>
  <si>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</si>
  <si>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</si>
  <si>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</si>
  <si>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</si>
  <si>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</si>
  <si>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</si>
  <si>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</si>
  <si>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</si>
  <si>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</si>
  <si>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</si>
  <si>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</si>
  <si>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</si>
  <si>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</si>
  <si>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</si>
  <si>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</si>
  <si>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</si>
  <si>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</si>
  <si>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</si>
  <si>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</si>
  <si>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</si>
  <si>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</si>
  <si>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</si>
  <si>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</si>
  <si>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</si>
  <si>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</si>
  <si>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</si>
  <si>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</si>
  <si>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</si>
  <si>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</si>
  <si>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</si>
  <si>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</si>
  <si>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</si>
  <si>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</si>
  <si>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</si>
  <si>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</si>
  <si>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</si>
  <si>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</si>
  <si>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</si>
  <si>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</si>
  <si>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</si>
  <si>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</si>
  <si>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</si>
  <si>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</si>
  <si>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</si>
  <si>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</si>
  <si>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</si>
  <si>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</si>
  <si>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</si>
  <si>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</si>
  <si>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</si>
  <si>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</si>
  <si>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</si>
  <si>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</si>
  <si>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</si>
  <si>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</si>
  <si>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</si>
  <si>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</si>
  <si>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</si>
  <si>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</si>
  <si>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</si>
  <si>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</si>
  <si>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</si>
  <si>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</si>
  <si>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</si>
  <si>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</si>
  <si>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</si>
  <si>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</si>
  <si>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</si>
  <si>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</si>
  <si>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</si>
  <si>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</si>
  <si>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</si>
  <si>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</si>
  <si>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</si>
  <si>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</si>
  <si>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</si>
  <si>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</si>
  <si>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</si>
  <si>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</si>
  <si>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</si>
  <si>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</si>
  <si>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</si>
  <si>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</si>
  <si>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</si>
  <si>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</si>
  <si>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</si>
  <si>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</si>
  <si>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</si>
  <si>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</si>
  <si>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</si>
  <si>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</si>
  <si>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</si>
  <si>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</si>
  <si>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</si>
  <si>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</si>
  <si>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</si>
  <si>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</si>
  <si>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</si>
  <si>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</si>
  <si>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</si>
  <si>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</si>
  <si>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</si>
  <si>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</si>
  <si>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</si>
  <si>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</si>
  <si>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</si>
  <si>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</si>
  <si>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</si>
  <si>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</si>
  <si>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</si>
  <si>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</si>
  <si>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</si>
  <si>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</si>
  <si>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</si>
  <si>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</si>
  <si>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</si>
  <si>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</si>
  <si>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</si>
  <si>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</si>
  <si>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</si>
  <si>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</si>
  <si>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</si>
  <si>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</si>
  <si>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</si>
  <si>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</si>
  <si>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</si>
  <si>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</si>
  <si>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</si>
  <si>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</si>
  <si>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</si>
  <si>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</si>
  <si>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</si>
  <si>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</si>
  <si>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</si>
  <si>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</si>
  <si>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</si>
  <si>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</si>
  <si>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</si>
  <si>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</si>
  <si>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</si>
  <si>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</si>
  <si>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</si>
  <si>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</si>
  <si>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</si>
  <si>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</si>
  <si>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</si>
  <si>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</si>
  <si>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</si>
  <si>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</si>
  <si>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</si>
  <si>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</si>
  <si>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</si>
  <si>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</si>
  <si>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</si>
  <si>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</si>
  <si>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</si>
  <si>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</si>
  <si>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</si>
  <si>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</si>
  <si>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</si>
  <si>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</si>
  <si>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</si>
  <si>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</si>
  <si>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</si>
  <si>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</si>
  <si>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</si>
  <si>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</si>
  <si>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</si>
  <si>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</si>
  <si>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</si>
  <si>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</si>
  <si>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</si>
  <si>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</si>
  <si>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</si>
  <si>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</si>
  <si>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</si>
  <si>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</si>
  <si>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</si>
  <si>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</si>
  <si>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</si>
  <si>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</si>
  <si>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</si>
  <si>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</si>
  <si>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</si>
  <si>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</si>
  <si>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</si>
  <si>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</si>
  <si>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</si>
  <si>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</si>
  <si>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</si>
  <si>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</si>
  <si>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</si>
  <si>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</si>
  <si>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</si>
  <si>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</si>
  <si>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</si>
  <si>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</si>
  <si>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</si>
  <si>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</si>
  <si>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</si>
  <si>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</si>
  <si>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</si>
  <si>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</si>
  <si>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</si>
  <si>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</si>
  <si>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</si>
  <si>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</si>
  <si>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</si>
  <si>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</si>
  <si>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</si>
  <si>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</si>
  <si>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</si>
  <si>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</si>
  <si>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</si>
  <si>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</si>
  <si>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</si>
  <si>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</si>
  <si>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</si>
  <si>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</si>
  <si>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</si>
  <si>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</si>
  <si>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</si>
  <si>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</si>
  <si>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</si>
  <si>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</si>
  <si>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</si>
  <si>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</si>
  <si>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</si>
  <si>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</si>
  <si>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</si>
  <si>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</si>
  <si>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</si>
  <si>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</si>
  <si>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</si>
  <si>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</si>
  <si>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</si>
  <si>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</si>
  <si>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</si>
  <si>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</si>
  <si>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</si>
  <si>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</si>
  <si>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</si>
  <si>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</si>
  <si>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</si>
  <si>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</si>
  <si>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</si>
  <si>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</si>
  <si>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</si>
  <si>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</si>
  <si>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</si>
  <si>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</si>
  <si>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</si>
  <si>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</si>
  <si>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</si>
  <si>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</si>
  <si>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</si>
  <si>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</si>
  <si>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</si>
  <si>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</si>
  <si>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</si>
  <si>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</si>
  <si>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</si>
  <si>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</si>
  <si>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</si>
  <si>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</si>
  <si>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</si>
  <si>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</si>
  <si>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</si>
  <si>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</si>
  <si>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</si>
  <si>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</si>
  <si>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</si>
  <si>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</si>
  <si>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</si>
  <si>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</si>
  <si>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</si>
  <si>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</si>
  <si>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</si>
  <si>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</si>
  <si>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</si>
  <si>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</si>
  <si>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</si>
  <si>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</si>
  <si>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</si>
  <si>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</si>
  <si>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</si>
  <si>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</si>
  <si>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</si>
  <si>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</si>
  <si>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</si>
  <si>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</si>
  <si>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</si>
  <si>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</si>
  <si>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</si>
  <si>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</si>
  <si>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</si>
  <si>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</si>
  <si>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</si>
  <si>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</si>
  <si>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</si>
  <si>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</si>
  <si>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</si>
  <si>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</si>
  <si>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</si>
  <si>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</si>
  <si>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</si>
  <si>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</si>
  <si>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</si>
  <si>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</si>
  <si>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</si>
  <si>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</si>
  <si>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</si>
  <si>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</si>
  <si>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</si>
  <si>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</si>
  <si>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</si>
  <si>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</si>
  <si>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</si>
  <si>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</si>
  <si>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</si>
  <si>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</si>
  <si>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</si>
  <si>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</si>
  <si>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</si>
  <si>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</si>
  <si>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</si>
  <si>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</si>
  <si>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</si>
  <si>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</si>
  <si>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</si>
  <si>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</si>
  <si>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</si>
  <si>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</si>
  <si>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</si>
  <si>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</si>
  <si>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</si>
  <si>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</si>
  <si>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</si>
  <si>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</si>
  <si>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</si>
  <si>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</si>
  <si>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</si>
  <si>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</si>
  <si>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</si>
  <si>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</si>
  <si>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</si>
  <si>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</si>
  <si>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</si>
  <si>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</si>
  <si>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</si>
  <si>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</si>
  <si>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</si>
  <si>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</si>
  <si>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</si>
  <si>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</si>
  <si>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</si>
  <si>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</si>
  <si>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</si>
  <si>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</si>
  <si>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</si>
  <si>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</si>
  <si>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</si>
  <si>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</si>
  <si>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</si>
  <si>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</si>
  <si>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</si>
  <si>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</si>
  <si>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</si>
  <si>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</si>
  <si>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</si>
  <si>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</si>
  <si>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</si>
  <si>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</si>
  <si>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</si>
  <si>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</si>
  <si>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</si>
  <si>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</si>
  <si>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</si>
  <si>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</si>
  <si>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</si>
  <si>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</si>
  <si>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</si>
  <si>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</si>
  <si>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</si>
  <si>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</si>
  <si>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</si>
  <si>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</si>
  <si>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</si>
  <si>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</si>
  <si>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</si>
  <si>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</si>
  <si>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</si>
  <si>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</si>
  <si>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</si>
  <si>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</si>
  <si>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</si>
  <si>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</si>
  <si>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</si>
  <si>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</si>
  <si>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</si>
  <si>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</si>
  <si>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</si>
  <si>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</si>
  <si>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</si>
  <si>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</si>
  <si>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</si>
  <si>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</si>
  <si>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</si>
  <si>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</si>
  <si>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</si>
  <si>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</si>
  <si>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</si>
  <si>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</si>
  <si>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</si>
  <si>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</si>
  <si>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</si>
  <si>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</si>
  <si>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</si>
  <si>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</si>
  <si>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</si>
  <si>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</si>
  <si>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</si>
  <si>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</si>
  <si>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</si>
  <si>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</si>
  <si>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</si>
  <si>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</si>
  <si>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</si>
  <si>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</si>
  <si>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</si>
  <si>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</si>
  <si>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</si>
  <si>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</si>
  <si>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</si>
  <si>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</si>
  <si>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</si>
  <si>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</si>
  <si>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</si>
  <si>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</si>
  <si>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</si>
  <si>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</si>
  <si>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</si>
  <si>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</si>
  <si>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</si>
  <si>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</si>
  <si>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</si>
  <si>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</si>
  <si>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</si>
  <si>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</si>
  <si>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</si>
  <si>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</si>
  <si>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</si>
  <si>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</si>
  <si>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</si>
  <si>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</si>
  <si>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</si>
  <si>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</si>
  <si>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</si>
  <si>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</si>
  <si>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</si>
  <si>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</si>
  <si>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</si>
  <si>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</si>
  <si>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</si>
  <si>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</si>
  <si>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</si>
  <si>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</si>
  <si>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</si>
  <si>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</si>
  <si>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</si>
  <si>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</si>
  <si>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</si>
  <si>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</si>
  <si>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</si>
  <si>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</si>
  <si>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</si>
  <si>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</si>
  <si>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</si>
  <si>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</si>
  <si>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</si>
  <si>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</si>
  <si>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</si>
  <si>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</si>
  <si>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</si>
  <si>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</si>
  <si>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</si>
  <si>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</si>
  <si>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</si>
  <si>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</si>
  <si>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</si>
  <si>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</si>
  <si>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</si>
  <si>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</si>
  <si>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</si>
  <si>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</si>
  <si>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</si>
  <si>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</si>
  <si>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</si>
  <si>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</si>
  <si>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</si>
  <si>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</si>
  <si>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</si>
  <si>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</si>
  <si>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</si>
  <si>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</si>
  <si>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</si>
  <si>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</si>
  <si>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</si>
  <si>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</si>
  <si>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</si>
  <si>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</si>
  <si>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</si>
  <si>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</si>
  <si>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</si>
  <si>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</si>
  <si>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</si>
  <si>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</si>
  <si>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</si>
  <si>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</si>
  <si>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</si>
  <si>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</si>
  <si>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</si>
  <si>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</si>
  <si>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</si>
  <si>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</si>
  <si>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</si>
  <si>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</si>
  <si>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</si>
  <si>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</si>
  <si>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</si>
  <si>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</si>
  <si>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</si>
  <si>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</si>
  <si>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</si>
  <si>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</si>
  <si>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</si>
  <si>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</si>
  <si>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</si>
  <si>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</si>
  <si>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</si>
  <si>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</si>
  <si>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</si>
  <si>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</si>
  <si>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</si>
  <si>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</si>
  <si>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</si>
  <si>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</si>
  <si>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</si>
  <si>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</si>
  <si>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</si>
  <si>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</si>
  <si>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</si>
  <si>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</si>
  <si>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</si>
  <si>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</si>
  <si>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</si>
  <si>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</si>
  <si>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</si>
  <si>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</si>
  <si>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</si>
  <si>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</si>
  <si>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</si>
  <si>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</si>
  <si>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</si>
  <si>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</si>
  <si>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</si>
  <si>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</si>
  <si>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</si>
  <si>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</si>
  <si>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</si>
  <si>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</si>
  <si>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</si>
  <si>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</si>
  <si>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</si>
  <si>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</si>
  <si>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</si>
  <si>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</si>
  <si>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</si>
  <si>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</si>
  <si>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</si>
  <si>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</si>
  <si>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</si>
  <si>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</si>
  <si>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</si>
  <si>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</si>
  <si>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</si>
  <si>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</si>
  <si>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</si>
  <si>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</si>
  <si>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</si>
  <si>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</si>
  <si>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</si>
  <si>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</si>
  <si>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</si>
  <si>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</si>
  <si>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</si>
  <si>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</si>
  <si>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</si>
  <si>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</si>
  <si>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</si>
  <si>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</si>
  <si>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</si>
  <si>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</si>
  <si>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</si>
  <si>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</si>
  <si>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</si>
  <si>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</si>
  <si>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</si>
  <si>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</si>
  <si>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</si>
  <si>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</si>
  <si>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</si>
  <si>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</si>
  <si>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</si>
  <si>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</si>
  <si>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</si>
  <si>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</si>
  <si>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</si>
  <si>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</si>
  <si>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</si>
  <si>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</si>
  <si>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</si>
  <si>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</si>
  <si>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</si>
  <si>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</si>
  <si>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</si>
  <si>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</si>
  <si>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</si>
  <si>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</si>
  <si>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</si>
  <si>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</si>
  <si>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</si>
  <si>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</si>
  <si>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</si>
  <si>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</si>
  <si>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</si>
  <si>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</si>
  <si>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</si>
  <si>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</si>
  <si>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</si>
  <si>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</si>
  <si>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</si>
  <si>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</si>
  <si>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</si>
  <si>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</si>
  <si>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</si>
  <si>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</si>
  <si>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</si>
  <si>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</si>
  <si>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</si>
  <si>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</si>
  <si>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</si>
  <si>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</si>
  <si>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</si>
  <si>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</si>
  <si>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</si>
  <si>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</si>
  <si>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</si>
  <si>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</si>
  <si>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</si>
  <si>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</si>
  <si>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</si>
  <si>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</si>
  <si>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</si>
  <si>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</si>
  <si>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</si>
  <si>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</si>
  <si>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</si>
  <si>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</si>
  <si>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</si>
  <si>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</si>
  <si>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</si>
  <si>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</si>
  <si>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</si>
  <si>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</si>
  <si>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</si>
  <si>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</si>
  <si>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</si>
  <si>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</si>
  <si>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</si>
  <si>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</si>
  <si>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</si>
  <si>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</si>
  <si>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</si>
  <si>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</si>
  <si>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</si>
  <si>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</si>
  <si>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</si>
  <si>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</si>
  <si>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</si>
  <si>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</si>
  <si>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</si>
  <si>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</si>
  <si>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</si>
  <si>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</si>
  <si>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</si>
  <si>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</si>
  <si>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</si>
  <si>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</si>
  <si>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</si>
  <si>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</si>
  <si>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</si>
  <si>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</si>
  <si>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</si>
  <si>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</si>
  <si>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</si>
  <si>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</si>
  <si>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</si>
  <si>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</si>
  <si>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</si>
  <si>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</si>
  <si>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</si>
  <si>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</si>
  <si>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</si>
  <si>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</si>
  <si>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</si>
  <si>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</si>
  <si>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</si>
  <si>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</si>
  <si>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</si>
  <si>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</si>
  <si>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</si>
  <si>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</si>
  <si>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</si>
  <si>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</si>
  <si>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</si>
  <si>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</si>
  <si>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</si>
  <si>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</si>
  <si>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</si>
  <si>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</si>
  <si>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</si>
  <si>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</si>
  <si>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</si>
  <si>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</si>
  <si>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</si>
  <si>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</si>
  <si>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</si>
  <si>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</si>
  <si>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</si>
  <si>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</si>
  <si>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</si>
  <si>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</si>
  <si>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</si>
  <si>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</si>
  <si>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</si>
  <si>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</si>
  <si>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</si>
  <si>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</si>
  <si>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</si>
  <si>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</si>
  <si>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</si>
  <si>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</si>
  <si>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</si>
  <si>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</si>
  <si>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</si>
  <si>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</si>
  <si>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</si>
  <si>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</si>
  <si>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</si>
  <si>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</si>
  <si>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</si>
  <si>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</si>
  <si>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</si>
  <si>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</si>
  <si>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</si>
  <si>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</si>
  <si>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</si>
  <si>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</si>
  <si>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</si>
  <si>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</si>
  <si>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</si>
  <si>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</si>
  <si>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</si>
  <si>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</si>
  <si>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</si>
  <si>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</si>
  <si>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</si>
  <si>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</si>
  <si>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</si>
  <si>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</si>
  <si>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</si>
  <si>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</si>
  <si>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</si>
  <si>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</si>
  <si>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</si>
  <si>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</si>
  <si>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</si>
  <si>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</si>
  <si>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</si>
  <si>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</si>
  <si>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</si>
  <si>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</si>
  <si>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</si>
  <si>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</si>
  <si>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</si>
  <si>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</si>
  <si>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</si>
  <si>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</si>
  <si>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</si>
  <si>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</si>
  <si>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</si>
  <si>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</si>
  <si>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</si>
  <si>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</si>
  <si>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</si>
  <si>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</si>
  <si>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</si>
  <si>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</si>
  <si>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</si>
  <si>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</si>
  <si>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</si>
  <si>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</si>
  <si>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</si>
  <si>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</si>
  <si>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</si>
  <si>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</si>
  <si>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</si>
  <si>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</si>
  <si>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</si>
  <si>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</si>
  <si>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</si>
  <si>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</si>
  <si>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</si>
  <si>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</si>
  <si>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</si>
  <si>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</si>
  <si>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</si>
  <si>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</si>
  <si>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</si>
  <si>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</si>
  <si>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</si>
  <si>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</si>
  <si>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</si>
  <si>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</si>
  <si>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</si>
  <si>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</si>
  <si>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</si>
  <si>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</si>
  <si>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</si>
  <si>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</si>
  <si>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</si>
  <si>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</si>
  <si>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</si>
  <si>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</si>
  <si>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</si>
  <si>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</si>
  <si>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</si>
  <si>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</si>
  <si>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</si>
  <si>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</si>
  <si>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</si>
  <si>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</si>
  <si>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</si>
  <si>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</si>
  <si>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</si>
  <si>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</si>
  <si>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</si>
  <si>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</si>
  <si>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</si>
  <si>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</si>
  <si>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</si>
  <si>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</si>
  <si>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</si>
  <si>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</si>
  <si>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</si>
  <si>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</si>
  <si>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</si>
  <si>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</si>
  <si>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</si>
  <si>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</si>
  <si>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</si>
  <si>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</si>
  <si>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</si>
  <si>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</si>
  <si>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</si>
  <si>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</si>
  <si>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</si>
  <si>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</si>
  <si>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</si>
  <si>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</si>
  <si>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</si>
  <si>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</si>
  <si>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</si>
  <si>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</si>
  <si>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</si>
  <si>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</si>
  <si>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</si>
  <si>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</si>
  <si>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</si>
  <si>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</si>
  <si>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</si>
  <si>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</si>
  <si>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</si>
  <si>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</si>
  <si>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</si>
  <si>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</si>
  <si>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</si>
  <si>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</si>
  <si>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</si>
  <si>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</si>
  <si>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</si>
  <si>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</si>
  <si>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</si>
  <si>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</si>
  <si>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</si>
  <si>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</si>
  <si>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</si>
  <si>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</si>
  <si>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</si>
  <si>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</si>
  <si>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</si>
  <si>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</si>
  <si>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</si>
  <si>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</si>
  <si>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</si>
  <si>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</si>
  <si>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</si>
  <si>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</si>
  <si>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</si>
  <si>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</si>
  <si>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</si>
  <si>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</si>
  <si>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</si>
  <si>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</si>
  <si>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</si>
  <si>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</si>
  <si>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</si>
  <si>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</si>
  <si>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</si>
  <si>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</si>
  <si>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</si>
  <si>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</si>
  <si>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</si>
  <si>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</si>
  <si>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</si>
  <si>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</si>
  <si>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</si>
  <si>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</si>
  <si>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</si>
  <si>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</si>
  <si>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</si>
  <si>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</si>
  <si>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</si>
  <si>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</si>
  <si>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</si>
  <si>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</si>
  <si>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</si>
  <si>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</si>
  <si>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</si>
  <si>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</si>
  <si>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</si>
  <si>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</si>
  <si>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</si>
  <si>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</si>
  <si>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</si>
  <si>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</si>
  <si>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</si>
  <si>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</si>
  <si>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</si>
  <si>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</si>
  <si>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</si>
  <si>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</si>
  <si>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</si>
  <si>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</si>
  <si>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</si>
  <si>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</si>
  <si>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</si>
  <si>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</si>
  <si>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</si>
  <si>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</si>
  <si>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</si>
  <si>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</si>
  <si>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</si>
  <si>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</si>
  <si>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</si>
  <si>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</si>
  <si>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</si>
  <si>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</si>
  <si>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</si>
  <si>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</si>
  <si>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</si>
  <si>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</si>
  <si>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</si>
  <si>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</si>
  <si>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</si>
  <si>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</si>
  <si>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</si>
  <si>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</si>
  <si>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</si>
  <si>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</si>
  <si>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</si>
  <si>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</si>
  <si>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</si>
  <si>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</si>
  <si>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</si>
  <si>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</si>
  <si>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</si>
  <si>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</si>
  <si>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</si>
  <si>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</si>
  <si>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</si>
  <si>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</si>
  <si>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</si>
  <si>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</si>
  <si>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</si>
  <si>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</si>
  <si>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</si>
  <si>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</si>
  <si>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</si>
  <si>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</si>
  <si>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</si>
  <si>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</si>
  <si>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</si>
  <si>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</si>
  <si>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</si>
  <si>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</si>
  <si>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</si>
  <si>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</si>
  <si>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</si>
  <si>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</si>
  <si>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</si>
  <si>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</si>
  <si>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</si>
  <si>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</si>
  <si>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</si>
  <si>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</si>
  <si>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</si>
  <si>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</si>
  <si>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</si>
  <si>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</si>
  <si>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</si>
  <si>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</si>
  <si>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</si>
  <si>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</si>
  <si>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</si>
  <si>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</si>
  <si>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</si>
  <si>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</si>
  <si>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</si>
  <si>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</si>
  <si>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</si>
  <si>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</si>
  <si>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</si>
  <si>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</si>
  <si>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</si>
  <si>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</si>
  <si>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</si>
  <si>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</si>
  <si>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</si>
  <si>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</si>
  <si>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</si>
  <si>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</si>
  <si>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</si>
  <si>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</si>
  <si>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</si>
  <si>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</si>
  <si>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</si>
  <si>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</si>
  <si>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</si>
  <si>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</si>
  <si>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</si>
  <si>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</si>
  <si>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</si>
  <si>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</si>
  <si>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</si>
  <si>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</si>
  <si>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</si>
  <si>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</si>
  <si>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</si>
  <si>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</si>
  <si>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</si>
  <si>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</si>
  <si>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</si>
  <si>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</si>
  <si>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</si>
  <si>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</si>
  <si>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</si>
  <si>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</si>
  <si>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</si>
  <si>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</si>
  <si>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</si>
  <si>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</si>
  <si>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</si>
  <si>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</si>
  <si>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</si>
  <si>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</si>
  <si>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</si>
  <si>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</si>
  <si>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</si>
  <si>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</si>
  <si>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</si>
  <si>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</si>
  <si>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</si>
  <si>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</si>
  <si>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</si>
  <si>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</si>
  <si>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</si>
  <si>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</si>
  <si>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</si>
  <si>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</si>
  <si>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</si>
  <si>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</si>
  <si>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</si>
  <si>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</si>
  <si>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</si>
  <si>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</si>
  <si>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</si>
  <si>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</si>
  <si>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</si>
  <si>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</si>
  <si>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</si>
  <si>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</si>
  <si>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</si>
  <si>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</si>
  <si>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</si>
  <si>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</si>
  <si>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</si>
  <si>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</si>
  <si>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</si>
  <si>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</si>
  <si>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</si>
  <si>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</si>
  <si>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</si>
  <si>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</si>
  <si>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</si>
  <si>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</si>
  <si>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</si>
  <si>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</si>
  <si>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</si>
  <si>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</si>
  <si>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</si>
  <si>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</si>
  <si>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</si>
  <si>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</si>
  <si>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</si>
  <si>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</si>
  <si>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</si>
  <si>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</si>
  <si>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</si>
  <si>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</si>
  <si>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</si>
  <si>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</si>
  <si>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</si>
  <si>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</si>
  <si>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</si>
  <si>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</si>
  <si>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</si>
  <si>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</si>
  <si>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</si>
  <si>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</si>
  <si>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</si>
  <si>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</si>
  <si>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</si>
  <si>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</si>
  <si>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</si>
  <si>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</si>
  <si>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</si>
  <si>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</si>
  <si>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</si>
  <si>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</si>
  <si>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</si>
  <si>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</si>
  <si>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</si>
  <si>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</si>
  <si>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</si>
  <si>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</si>
  <si>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</si>
  <si>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</si>
  <si>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</si>
  <si>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</si>
  <si>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</si>
  <si>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</si>
  <si>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</si>
  <si>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</si>
  <si>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</si>
  <si>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</si>
  <si>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</si>
  <si>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</si>
  <si>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</si>
  <si>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</si>
  <si>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</si>
  <si>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</si>
  <si>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</si>
  <si>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</si>
  <si>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</si>
  <si>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</si>
  <si>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</si>
  <si>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</si>
  <si>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</si>
  <si>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</si>
  <si>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</si>
  <si>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</si>
  <si>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</si>
  <si>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</si>
  <si>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</si>
  <si>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</si>
  <si>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</si>
  <si>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</si>
  <si>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</si>
  <si>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</si>
  <si>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</si>
  <si>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</si>
  <si>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</si>
  <si>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</si>
  <si>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</si>
  <si>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</si>
  <si>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</si>
  <si>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</si>
  <si>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</si>
  <si>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</si>
  <si>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</si>
  <si>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</si>
  <si>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</si>
  <si>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</si>
  <si>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</si>
  <si>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</si>
  <si>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</si>
  <si>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</si>
  <si>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</si>
  <si>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</si>
  <si>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</si>
  <si>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</si>
  <si>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</si>
  <si>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</si>
  <si>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</si>
  <si>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</si>
  <si>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</si>
  <si>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</si>
  <si>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</si>
  <si>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</si>
  <si>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</si>
  <si>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</si>
  <si>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</si>
  <si>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</si>
  <si>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</si>
  <si>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</si>
  <si>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</si>
  <si>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</si>
  <si>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</si>
  <si>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</si>
  <si>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</si>
  <si>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</si>
  <si>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</si>
  <si>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</si>
  <si>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</si>
  <si>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</si>
  <si>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</si>
  <si>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</si>
  <si>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</si>
  <si>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</si>
  <si>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</si>
  <si>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</si>
  <si>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</si>
  <si>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</si>
  <si>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</si>
  <si>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</si>
  <si>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</si>
  <si>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</si>
  <si>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</si>
  <si>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</si>
  <si>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</si>
  <si>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</si>
  <si>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</si>
  <si>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</si>
  <si>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</si>
  <si>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</si>
  <si>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</si>
  <si>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</si>
  <si>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</si>
  <si>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</si>
  <si>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</si>
  <si>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</si>
  <si>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</si>
  <si>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</si>
  <si>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</si>
  <si>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</si>
  <si>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</si>
  <si>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</si>
  <si>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</si>
  <si>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</si>
  <si>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</si>
  <si>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</si>
  <si>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</si>
  <si>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</si>
  <si>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</si>
  <si>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</si>
  <si>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</si>
  <si>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</si>
  <si>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</si>
  <si>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</si>
  <si>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</si>
  <si>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</si>
  <si>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</si>
  <si>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</si>
  <si>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</si>
  <si>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</si>
  <si>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</si>
  <si>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</si>
  <si>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</si>
  <si>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</si>
  <si>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</si>
  <si>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</si>
  <si>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</si>
  <si>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</si>
  <si>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</si>
  <si>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</si>
  <si>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</si>
  <si>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</si>
  <si>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</si>
  <si>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</si>
  <si>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</si>
  <si>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</si>
  <si>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</si>
  <si>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</si>
  <si>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</si>
  <si>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</si>
  <si>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</si>
  <si>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</si>
  <si>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</si>
  <si>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</si>
  <si>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</si>
  <si>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</si>
  <si>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</si>
  <si>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</si>
  <si>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</si>
  <si>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</si>
  <si>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</si>
  <si>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</si>
  <si>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</si>
  <si>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</si>
  <si>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</si>
  <si>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</si>
  <si>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</si>
  <si>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</si>
  <si>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</si>
  <si>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</si>
  <si>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</si>
  <si>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</si>
  <si>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</si>
  <si>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</si>
  <si>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</si>
  <si>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</si>
  <si>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</si>
  <si>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</si>
  <si>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</si>
  <si>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</si>
  <si>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</si>
  <si>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</si>
  <si>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</si>
  <si>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</si>
  <si>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</si>
  <si>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</si>
  <si>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</si>
  <si>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</si>
  <si>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</si>
  <si>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</si>
  <si>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</si>
  <si>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</si>
  <si>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</si>
  <si>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</si>
  <si>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</si>
  <si>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</si>
  <si>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</si>
  <si>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</si>
  <si>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</si>
  <si>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</si>
  <si>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</si>
  <si>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</si>
  <si>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</si>
  <si>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</si>
  <si>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</si>
  <si>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</si>
  <si>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</si>
  <si>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</si>
  <si>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</si>
  <si>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</si>
  <si>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</si>
  <si>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</si>
  <si>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</si>
  <si>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</si>
  <si>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</si>
  <si>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</si>
  <si>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</si>
  <si>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</si>
  <si>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</si>
  <si>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</si>
  <si>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</si>
  <si>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</si>
  <si>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</si>
  <si>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</si>
  <si>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</si>
  <si>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</si>
  <si>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</si>
  <si>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</si>
  <si>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</si>
  <si>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</si>
  <si>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</si>
  <si>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</si>
  <si>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</si>
  <si>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</si>
  <si>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</si>
  <si>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</si>
  <si>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</si>
  <si>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</si>
  <si>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</si>
  <si>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</si>
  <si>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</si>
  <si>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</si>
  <si>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</si>
  <si>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</si>
  <si>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</si>
  <si>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</si>
  <si>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</si>
  <si>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</si>
  <si>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</si>
  <si>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</si>
  <si>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</si>
  <si>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</si>
  <si>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</si>
  <si>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</si>
  <si>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</si>
  <si>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</si>
  <si>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</si>
  <si>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</si>
  <si>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</si>
  <si>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</si>
  <si>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</si>
  <si>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</si>
  <si>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</si>
  <si>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</si>
  <si>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</si>
  <si>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</si>
  <si>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</si>
  <si>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</si>
  <si>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</si>
  <si>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</si>
  <si>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</si>
  <si>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</si>
  <si>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</si>
  <si>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</si>
  <si>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</si>
  <si>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</si>
  <si>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</si>
  <si>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</si>
  <si>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</si>
  <si>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</si>
  <si>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</si>
  <si>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</si>
  <si>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</si>
  <si>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</si>
  <si>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</si>
  <si>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</si>
  <si>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</si>
  <si>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</si>
  <si>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</si>
  <si>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</si>
  <si>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</si>
  <si>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</si>
  <si>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</si>
  <si>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</si>
  <si>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</si>
  <si>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</si>
  <si>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</si>
  <si>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</si>
  <si>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</si>
  <si>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</si>
  <si>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</si>
  <si>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</si>
  <si>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</si>
  <si>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</si>
  <si>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</si>
  <si>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</si>
  <si>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</si>
  <si>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</si>
  <si>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</si>
  <si>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</si>
  <si>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</si>
  <si>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</si>
  <si>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</si>
  <si>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</si>
  <si>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</si>
  <si>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</si>
  <si>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</si>
  <si>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</si>
  <si>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</si>
  <si>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</si>
  <si>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</si>
  <si>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</si>
  <si>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</si>
  <si>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</si>
  <si>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</si>
  <si>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</si>
  <si>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</si>
  <si>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</si>
  <si>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</si>
  <si>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</si>
  <si>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</si>
  <si>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</si>
  <si>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</si>
  <si>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</si>
  <si>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</si>
  <si>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</si>
  <si>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</si>
  <si>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</si>
  <si>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</si>
  <si>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</si>
  <si>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</si>
  <si>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</si>
  <si>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</si>
  <si>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</si>
  <si>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</si>
  <si>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</si>
  <si>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</si>
  <si>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</si>
  <si>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</si>
  <si>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</si>
  <si>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</si>
  <si>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</si>
  <si>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</si>
  <si>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</si>
  <si>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</si>
  <si>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</si>
  <si>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</si>
  <si>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</si>
  <si>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</si>
  <si>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</si>
  <si>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</si>
  <si>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</si>
  <si>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</si>
  <si>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</si>
  <si>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</si>
  <si>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</si>
  <si>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</si>
  <si>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</si>
  <si>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</si>
  <si>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</si>
  <si>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</si>
  <si>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</si>
  <si>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</si>
  <si>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</si>
  <si>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</si>
  <si>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</si>
  <si>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</si>
  <si>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</si>
  <si>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</si>
  <si>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</si>
  <si>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</si>
  <si>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</si>
  <si>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</si>
  <si>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</si>
  <si>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</si>
  <si>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</si>
  <si>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</si>
  <si>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</si>
  <si>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</si>
  <si>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</si>
  <si>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</si>
  <si>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</si>
  <si>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</si>
  <si>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</si>
  <si>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</si>
  <si>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</si>
  <si>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</si>
  <si>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</si>
  <si>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</si>
  <si>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</si>
  <si>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</si>
  <si>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</si>
  <si>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</si>
  <si>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</si>
  <si>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</si>
  <si>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</si>
  <si>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</si>
  <si>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</si>
  <si>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</si>
  <si>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</si>
  <si>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</si>
  <si>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</si>
  <si>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</si>
  <si>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</si>
  <si>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</si>
  <si>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</si>
  <si>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</si>
  <si>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</si>
  <si>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</si>
  <si>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</si>
  <si>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</si>
  <si>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</si>
  <si>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</si>
  <si>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</si>
  <si>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</si>
  <si>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</si>
  <si>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</si>
  <si>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</si>
  <si>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</si>
  <si>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</si>
  <si>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</si>
  <si>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</si>
  <si>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</si>
  <si>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</si>
  <si>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</si>
  <si>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</si>
  <si>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</si>
  <si>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</si>
  <si>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</si>
  <si>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</si>
  <si>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</si>
  <si>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</si>
  <si>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</si>
  <si>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</si>
  <si>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</si>
  <si>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</si>
  <si>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</si>
  <si>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</si>
  <si>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</si>
  <si>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</si>
  <si>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</si>
  <si>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</si>
  <si>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</si>
  <si>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</si>
  <si>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</si>
  <si>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</si>
  <si>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</si>
  <si>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</si>
  <si>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</si>
  <si>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</si>
  <si>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</si>
  <si>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</si>
  <si>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</si>
  <si>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</si>
  <si>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</si>
  <si>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</si>
  <si>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</si>
  <si>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</si>
  <si>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</si>
  <si>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</si>
  <si>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</si>
  <si>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</si>
  <si>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</si>
  <si>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</si>
  <si>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</si>
  <si>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</si>
  <si>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</si>
  <si>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</si>
  <si>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</si>
  <si>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</si>
  <si>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</si>
  <si>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</si>
  <si>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</si>
  <si>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</si>
  <si>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</si>
  <si>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</si>
  <si>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</si>
  <si>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</si>
  <si>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</si>
  <si>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</si>
  <si>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</si>
  <si>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</si>
  <si>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</si>
  <si>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</si>
  <si>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</si>
  <si>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</si>
  <si>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</si>
  <si>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</si>
  <si>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</si>
  <si>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</si>
  <si>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</si>
  <si>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</si>
  <si>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</si>
  <si>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</si>
  <si>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</si>
  <si>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</si>
  <si>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</si>
  <si>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</si>
  <si>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</si>
  <si>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</si>
  <si>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</si>
  <si>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</si>
  <si>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</si>
  <si>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</si>
  <si>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</si>
  <si>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</si>
  <si>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</si>
  <si>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</si>
  <si>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</si>
  <si>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</si>
  <si>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</si>
  <si>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</si>
  <si>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</si>
  <si>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</si>
  <si>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</si>
  <si>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</si>
  <si>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</si>
  <si>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</si>
  <si>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</si>
  <si>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</si>
  <si>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</si>
  <si>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</si>
  <si>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</si>
  <si>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</si>
  <si>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</si>
  <si>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</si>
  <si>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</si>
  <si>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</si>
  <si>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</si>
  <si>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</si>
  <si>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</si>
  <si>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</si>
  <si>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</si>
  <si>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</si>
  <si>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</si>
  <si>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</si>
  <si>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</si>
  <si>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</si>
  <si>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</si>
  <si>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</si>
  <si>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</si>
  <si>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</si>
  <si>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</si>
  <si>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</si>
  <si>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</si>
  <si>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</si>
  <si>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</si>
  <si>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</si>
  <si>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</si>
  <si>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</si>
  <si>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</si>
  <si>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</si>
  <si>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</si>
  <si>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</si>
  <si>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</si>
  <si>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</si>
  <si>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</si>
  <si>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</si>
  <si>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</si>
  <si>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</si>
  <si>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</si>
  <si>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</si>
  <si>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</si>
  <si>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</si>
  <si>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</si>
  <si>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</si>
  <si>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</si>
  <si>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</si>
  <si>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</si>
  <si>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</si>
  <si>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</si>
  <si>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</si>
  <si>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</si>
  <si>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</si>
  <si>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</si>
  <si>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</si>
  <si>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</si>
  <si>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</si>
  <si>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</si>
  <si>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</si>
  <si>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</si>
  <si>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</si>
  <si>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</si>
  <si>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</si>
  <si>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</si>
  <si>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</si>
  <si>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</si>
  <si>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</si>
  <si>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</si>
  <si>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</si>
  <si>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</si>
  <si>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</si>
  <si>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</si>
  <si>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</si>
  <si>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</si>
  <si>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</si>
  <si>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</si>
  <si>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</si>
  <si>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</si>
  <si>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</si>
  <si>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</si>
  <si>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</si>
  <si>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</si>
  <si>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</si>
  <si>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</si>
  <si>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</si>
  <si>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</si>
  <si>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</si>
  <si>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</si>
  <si>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</si>
  <si>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</si>
  <si>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</si>
  <si>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</si>
  <si>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</si>
  <si>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</si>
  <si>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</si>
  <si>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</si>
  <si>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</si>
  <si>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</si>
  <si>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</si>
  <si>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</si>
  <si>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</si>
  <si>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</si>
  <si>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</si>
  <si>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</si>
  <si>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</si>
  <si>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</si>
  <si>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</si>
  <si>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</si>
  <si>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</si>
  <si>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</si>
  <si>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</si>
  <si>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</si>
  <si>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</si>
  <si>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</si>
  <si>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</si>
  <si>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</si>
  <si>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</si>
  <si>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</si>
  <si>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</si>
  <si>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</si>
  <si>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</si>
  <si>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</si>
  <si>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</si>
  <si>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</si>
  <si>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</si>
  <si>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</si>
  <si>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</si>
  <si>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</si>
  <si>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</si>
  <si>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</si>
  <si>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</si>
  <si>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</si>
  <si>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</si>
  <si>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</si>
  <si>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</si>
  <si>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</si>
  <si>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</si>
  <si>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</si>
  <si>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</si>
  <si>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</si>
  <si>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</si>
  <si>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</si>
  <si>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</si>
  <si>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</si>
  <si>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</si>
  <si>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</si>
  <si>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</si>
  <si>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</si>
  <si>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</si>
  <si>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</si>
  <si>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</si>
  <si>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</si>
  <si>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</si>
  <si>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</si>
  <si>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</si>
  <si>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</si>
  <si>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</si>
  <si>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</si>
  <si>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</si>
  <si>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</si>
  <si>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</si>
  <si>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</si>
  <si>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</si>
  <si>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</si>
  <si>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</si>
  <si>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</si>
  <si>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</si>
  <si>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</si>
  <si>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</si>
  <si>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</si>
  <si>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</si>
  <si>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</si>
  <si>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</si>
  <si>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</si>
  <si>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</si>
  <si>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</si>
  <si>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</si>
  <si>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</si>
  <si>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</si>
  <si>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</si>
  <si>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</si>
  <si>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</si>
  <si>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</si>
  <si>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</si>
  <si>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</si>
  <si>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</si>
  <si>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</si>
  <si>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</si>
  <si>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</si>
  <si>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</si>
  <si>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</si>
  <si>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</si>
  <si>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</si>
  <si>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</si>
  <si>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</si>
  <si>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</si>
  <si>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</si>
  <si>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</si>
  <si>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</si>
  <si>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</si>
  <si>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</si>
  <si>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</si>
  <si>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</si>
  <si>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</si>
  <si>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</si>
  <si>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</si>
  <si>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</si>
  <si>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</si>
  <si>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</si>
  <si>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</si>
  <si>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</si>
  <si>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</si>
  <si>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</si>
  <si>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</si>
  <si>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</si>
  <si>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</si>
  <si>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</si>
  <si>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</si>
  <si>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</si>
  <si>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</si>
  <si>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</si>
  <si>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</si>
  <si>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</si>
  <si>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</si>
  <si>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</si>
  <si>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</si>
  <si>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</si>
  <si>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</si>
  <si>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</si>
  <si>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</si>
  <si>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</si>
  <si>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</si>
  <si>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</si>
  <si>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</si>
  <si>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</si>
  <si>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</si>
  <si>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</si>
  <si>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</si>
  <si>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</si>
  <si>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</si>
  <si>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</si>
  <si>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</si>
  <si>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</si>
  <si>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</si>
  <si>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</si>
  <si>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</si>
  <si>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</si>
  <si>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</si>
  <si>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</si>
  <si>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</si>
  <si>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</si>
  <si>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</si>
  <si>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</si>
  <si>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</si>
  <si>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</si>
  <si>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</si>
  <si>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</si>
  <si>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</si>
  <si>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</si>
  <si>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</si>
  <si>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</si>
  <si>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</si>
  <si>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</si>
  <si>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</si>
  <si>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</si>
  <si>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</si>
  <si>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</si>
  <si>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</si>
  <si>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</si>
  <si>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</si>
  <si>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</si>
  <si>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</si>
  <si>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</si>
  <si>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</si>
  <si>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</si>
  <si>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</si>
  <si>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</si>
  <si>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</si>
  <si>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</si>
  <si>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</si>
  <si>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</si>
  <si>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</si>
  <si>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</si>
  <si>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</si>
  <si>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</si>
  <si>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</si>
  <si>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</si>
  <si>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</si>
  <si>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</si>
  <si>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</si>
  <si>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</si>
  <si>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</si>
  <si>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</si>
  <si>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</si>
  <si>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</si>
  <si>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</si>
  <si>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</si>
  <si>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</si>
  <si>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</si>
  <si>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</si>
  <si>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</si>
  <si>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</si>
  <si>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</si>
  <si>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</si>
  <si>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</si>
  <si>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</si>
  <si>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</si>
  <si>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</si>
  <si>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</si>
  <si>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</si>
  <si>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</si>
  <si>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</si>
  <si>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</si>
  <si>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</si>
  <si>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</si>
  <si>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</si>
  <si>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</si>
  <si>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</si>
  <si>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</si>
  <si>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</si>
  <si>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</si>
  <si>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</si>
  <si>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</si>
  <si>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</si>
  <si>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</si>
  <si>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</si>
  <si>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</si>
  <si>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</si>
  <si>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</si>
  <si>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</si>
  <si>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</si>
  <si>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</si>
  <si>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</si>
  <si>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</si>
  <si>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</si>
  <si>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</si>
  <si>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</si>
  <si>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</si>
  <si>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</si>
  <si>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</si>
  <si>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</si>
  <si>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</si>
  <si>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</si>
  <si>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</si>
  <si>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</si>
  <si>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</si>
  <si>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</si>
  <si>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</si>
  <si>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</si>
  <si>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</si>
  <si>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</si>
  <si>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</si>
  <si>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</si>
  <si>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</si>
  <si>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</si>
  <si>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</si>
  <si>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</si>
  <si>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</si>
  <si>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</si>
  <si>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</si>
  <si>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</si>
  <si>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</si>
  <si>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</si>
  <si>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</si>
  <si>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</si>
  <si>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</si>
  <si>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</si>
  <si>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</si>
  <si>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</si>
  <si>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</si>
  <si>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</si>
  <si>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</si>
  <si>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</si>
  <si>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</si>
  <si>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</si>
  <si>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</si>
  <si>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</si>
  <si>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</si>
  <si>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</si>
  <si>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</si>
  <si>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</si>
  <si>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</si>
  <si>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</si>
  <si>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</si>
  <si>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</si>
  <si>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</si>
  <si>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</si>
  <si>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</si>
  <si>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</si>
  <si>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</si>
  <si>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</si>
  <si>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</si>
  <si>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</si>
  <si>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</si>
  <si>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</si>
  <si>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</si>
  <si>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</si>
  <si>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</si>
  <si>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</si>
  <si>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</si>
  <si>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</si>
  <si>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</si>
  <si>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</si>
  <si>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</si>
  <si>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</si>
  <si>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</si>
  <si>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</si>
  <si>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</si>
  <si>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</si>
  <si>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</si>
  <si>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</si>
  <si>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</si>
  <si>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</si>
  <si>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</si>
  <si>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</si>
  <si>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</si>
  <si>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</si>
  <si>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</si>
  <si>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</si>
  <si>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</si>
  <si>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</si>
  <si>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</si>
  <si>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</si>
  <si>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</si>
  <si>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</si>
  <si>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</si>
  <si>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</si>
  <si>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</si>
  <si>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</si>
  <si>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</si>
  <si>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</si>
  <si>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</si>
  <si>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</si>
  <si>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</si>
  <si>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</si>
  <si>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</si>
  <si>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</si>
  <si>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</si>
  <si>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</si>
  <si>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</si>
  <si>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</si>
  <si>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</si>
  <si>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</si>
  <si>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</si>
  <si>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</si>
  <si>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</si>
  <si>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</si>
  <si>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</si>
  <si>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</si>
  <si>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</si>
  <si>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</si>
  <si>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</si>
  <si>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</si>
  <si>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</si>
  <si>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</si>
  <si>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</si>
  <si>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</si>
  <si>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</si>
  <si>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</si>
  <si>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</si>
  <si>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</si>
  <si>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</si>
  <si>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</si>
  <si>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</si>
  <si>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</si>
  <si>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</si>
  <si>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</si>
  <si>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</si>
  <si>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</si>
  <si>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</si>
  <si>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</si>
  <si>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</si>
  <si>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</si>
  <si>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</si>
  <si>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</si>
  <si>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</si>
  <si>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</si>
  <si>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</si>
  <si>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</si>
  <si>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</si>
  <si>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</si>
  <si>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</si>
  <si>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</si>
  <si>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</si>
  <si>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</si>
  <si>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</si>
  <si>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</si>
  <si>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</si>
  <si>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</si>
  <si>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</si>
  <si>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</si>
  <si>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</si>
  <si>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</si>
  <si>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</si>
  <si>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</si>
  <si>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</si>
  <si>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</si>
  <si>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</si>
  <si>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</si>
  <si>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</si>
  <si>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</si>
  <si>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</si>
  <si>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</si>
  <si>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</si>
  <si>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</si>
  <si>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</si>
  <si>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</si>
  <si>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</si>
  <si>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</si>
  <si>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</si>
  <si>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</si>
  <si>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</si>
  <si>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</si>
  <si>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</si>
  <si>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</si>
  <si>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</si>
  <si>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</si>
  <si>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</si>
  <si>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</si>
  <si>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</si>
  <si>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</si>
  <si>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</si>
  <si>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</si>
  <si>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</si>
  <si>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</si>
  <si>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</si>
  <si>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</si>
  <si>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</si>
  <si>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</si>
  <si>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</si>
  <si>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</si>
  <si>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</si>
  <si>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</si>
  <si>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</si>
  <si>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</si>
  <si>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</si>
  <si>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</si>
  <si>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</si>
  <si>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</si>
  <si>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</si>
  <si>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</si>
  <si>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</si>
  <si>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</si>
  <si>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</si>
  <si>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</si>
  <si>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</si>
  <si>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</si>
  <si>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</si>
  <si>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</si>
  <si>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</si>
  <si>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</si>
  <si>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</si>
  <si>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</si>
  <si>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</si>
  <si>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</si>
  <si>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</si>
  <si>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</si>
  <si>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</si>
  <si>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</si>
  <si>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</si>
  <si>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</si>
  <si>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</si>
  <si>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</si>
  <si>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</si>
  <si>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</si>
  <si>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</si>
  <si>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</si>
  <si>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</si>
  <si>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</si>
  <si>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</si>
  <si>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</si>
  <si>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</si>
  <si>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</si>
  <si>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</si>
  <si>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</si>
  <si>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</si>
  <si>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</si>
  <si>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</si>
  <si>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</si>
  <si>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</si>
  <si>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</si>
  <si>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</si>
  <si>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</si>
  <si>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</si>
  <si>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</si>
  <si>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</si>
  <si>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</si>
  <si>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</si>
  <si>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</si>
  <si>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</si>
  <si>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</si>
  <si>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</si>
  <si>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</si>
  <si>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</si>
  <si>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</si>
  <si>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</si>
  <si>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</si>
  <si>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</si>
  <si>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</si>
  <si>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</si>
  <si>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</si>
  <si>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</si>
  <si>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</si>
  <si>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</si>
  <si>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</si>
  <si>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</si>
  <si>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</si>
  <si>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</si>
  <si>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</si>
  <si>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</si>
  <si>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</si>
  <si>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</si>
  <si>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</si>
  <si>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</si>
  <si>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</si>
  <si>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</si>
  <si>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</si>
  <si>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</si>
  <si>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</si>
  <si>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</si>
  <si>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</si>
  <si>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</si>
  <si>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</si>
  <si>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</si>
  <si>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</si>
  <si>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</si>
  <si>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</si>
  <si>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</si>
  <si>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</si>
  <si>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</si>
  <si>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</si>
  <si>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</si>
  <si>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</si>
  <si>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</si>
  <si>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</si>
  <si>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</si>
  <si>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</si>
  <si>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</si>
  <si>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</si>
  <si>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</si>
  <si>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</si>
  <si>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</si>
  <si>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</si>
  <si>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</si>
  <si>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</si>
  <si>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</si>
  <si>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</si>
  <si>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</si>
  <si>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</si>
  <si>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</si>
  <si>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</si>
  <si>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</si>
  <si>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</si>
  <si>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</si>
  <si>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</si>
  <si>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</si>
  <si>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</si>
  <si>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</si>
  <si>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</si>
  <si>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</si>
  <si>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</si>
  <si>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</si>
  <si>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</si>
  <si>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</si>
  <si>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</si>
  <si>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</si>
  <si>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</si>
  <si>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</si>
  <si>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</si>
  <si>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</si>
  <si>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</si>
  <si>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</si>
  <si>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</si>
  <si>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</si>
  <si>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</si>
  <si>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</si>
  <si>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</si>
  <si>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</si>
  <si>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</si>
  <si>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</si>
  <si>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</si>
  <si>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</si>
  <si>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</si>
  <si>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</si>
  <si>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</si>
  <si>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</si>
  <si>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</si>
  <si>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</si>
  <si>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</si>
  <si>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</si>
  <si>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</si>
  <si>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</si>
  <si>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</si>
  <si>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</si>
  <si>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</si>
  <si>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</si>
  <si>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</si>
  <si>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</si>
  <si>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</si>
  <si>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</si>
  <si>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</si>
  <si>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</si>
  <si>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</si>
  <si>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</si>
  <si>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</si>
  <si>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</si>
  <si>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</si>
  <si>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</si>
  <si>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</si>
  <si>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</si>
  <si>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</si>
  <si>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</si>
  <si>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</si>
  <si>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</si>
  <si>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</si>
  <si>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</si>
  <si>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</si>
  <si>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</si>
  <si>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</si>
  <si>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</si>
  <si>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</si>
  <si>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</si>
  <si>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</si>
  <si>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</si>
  <si>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</si>
  <si>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</si>
  <si>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</si>
  <si>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</si>
  <si>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</si>
  <si>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</si>
  <si>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</si>
  <si>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</si>
  <si>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</si>
  <si>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</si>
  <si>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</si>
  <si>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</si>
  <si>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</si>
  <si>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</si>
  <si>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</si>
  <si>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</si>
  <si>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</si>
  <si>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</si>
  <si>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</si>
  <si>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</si>
  <si>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</si>
  <si>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</si>
  <si>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</si>
  <si>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</si>
  <si>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</si>
  <si>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</si>
  <si>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</si>
  <si>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</si>
  <si>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</si>
  <si>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</si>
  <si>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</si>
  <si>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</si>
  <si>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</si>
  <si>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</si>
  <si>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</si>
  <si>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</si>
  <si>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</si>
  <si>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</si>
  <si>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</si>
  <si>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</si>
  <si>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</si>
  <si>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</si>
  <si>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</si>
  <si>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</si>
  <si>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</si>
  <si>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</si>
  <si>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</si>
  <si>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</si>
  <si>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</si>
  <si>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</si>
  <si>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</si>
  <si>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</si>
  <si>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</si>
  <si>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</si>
  <si>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</si>
  <si>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</si>
  <si>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</si>
  <si>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</si>
  <si>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</si>
  <si>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</si>
  <si>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</si>
  <si>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</si>
  <si>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</si>
  <si>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</si>
  <si>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</si>
  <si>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</si>
  <si>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</si>
  <si>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</si>
  <si>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</si>
  <si>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</si>
  <si>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</si>
  <si>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</si>
  <si>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</si>
  <si>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</si>
  <si>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</si>
  <si>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</si>
  <si>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</si>
  <si>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</si>
  <si>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</si>
  <si>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</si>
  <si>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</si>
  <si>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</si>
  <si>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</si>
  <si>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</si>
  <si>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</si>
  <si>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</si>
  <si>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</si>
  <si>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</si>
  <si>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</si>
  <si>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</si>
  <si>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</si>
  <si>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</si>
  <si>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</si>
  <si>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</si>
  <si>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</si>
  <si>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</si>
  <si>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</si>
  <si>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</si>
  <si>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</si>
  <si>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</si>
  <si>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</si>
  <si>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</si>
  <si>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</si>
  <si>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</si>
  <si>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</si>
  <si>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</si>
  <si>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</si>
  <si>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</si>
  <si>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</si>
  <si>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</si>
  <si>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</si>
  <si>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</si>
  <si>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</si>
  <si>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</si>
  <si>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</si>
  <si>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</si>
  <si>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</si>
  <si>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</si>
  <si>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</si>
  <si>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</si>
  <si>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</si>
  <si>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</si>
  <si>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</si>
  <si>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</si>
  <si>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</si>
  <si>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</si>
  <si>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</si>
  <si>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</si>
  <si>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</si>
  <si>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</si>
  <si>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</si>
  <si>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</si>
  <si>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</si>
  <si>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</si>
  <si>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</si>
  <si>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</si>
  <si>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</si>
  <si>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</si>
  <si>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</si>
  <si>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</si>
  <si>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</si>
  <si>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</si>
  <si>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</si>
  <si>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</si>
  <si>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</si>
  <si>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</si>
  <si>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</si>
  <si>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</si>
  <si>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</si>
  <si>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</si>
  <si>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</si>
  <si>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</si>
  <si>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</si>
  <si>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</si>
  <si>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</si>
  <si>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</si>
  <si>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</si>
  <si>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</si>
  <si>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</si>
  <si>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</si>
  <si>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</si>
  <si>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</si>
  <si>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</si>
  <si>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</si>
  <si>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</si>
  <si>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</si>
  <si>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</si>
  <si>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</si>
  <si>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</si>
  <si>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</si>
  <si>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</si>
  <si>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</si>
  <si>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</si>
  <si>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</si>
  <si>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</si>
  <si>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</si>
  <si>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</si>
  <si>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</si>
  <si>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</si>
  <si>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</si>
  <si>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</si>
  <si>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</si>
  <si>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</si>
  <si>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</si>
  <si>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</si>
  <si>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</si>
  <si>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</si>
  <si>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</si>
  <si>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</si>
  <si>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</si>
  <si>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</si>
  <si>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</si>
  <si>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</si>
  <si>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</si>
  <si>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</si>
  <si>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</si>
  <si>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</si>
  <si>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</si>
  <si>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</si>
  <si>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</si>
  <si>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</si>
  <si>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</si>
  <si>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</si>
  <si>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</si>
  <si>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</si>
  <si>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</si>
  <si>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</si>
  <si>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</si>
  <si>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</si>
  <si>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</si>
  <si>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</si>
  <si>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</si>
  <si>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</si>
  <si>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</si>
  <si>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</si>
  <si>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</si>
  <si>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</si>
  <si>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</si>
  <si>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</si>
  <si>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</si>
  <si>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</si>
  <si>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</si>
  <si>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</si>
  <si>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</si>
  <si>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</si>
  <si>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</si>
  <si>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</si>
  <si>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</si>
  <si>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</si>
  <si>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</si>
  <si>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</si>
  <si>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</si>
  <si>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</si>
  <si>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</si>
  <si>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</si>
  <si>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</si>
  <si>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</si>
  <si>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</si>
  <si>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</si>
  <si>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</si>
  <si>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</si>
  <si>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</si>
  <si>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</si>
  <si>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</si>
  <si>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</si>
  <si>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</si>
  <si>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</si>
  <si>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</si>
  <si>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</si>
  <si>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</si>
  <si>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</si>
  <si>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</si>
  <si>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</si>
  <si>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</si>
  <si>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</si>
  <si>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</si>
  <si>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</si>
  <si>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</si>
  <si>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</si>
  <si>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</si>
  <si>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</si>
  <si>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</si>
  <si>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</si>
  <si>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</si>
  <si>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</si>
  <si>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</si>
  <si>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</si>
  <si>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</si>
  <si>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</si>
  <si>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</si>
  <si>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</si>
  <si>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</si>
  <si>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</si>
  <si>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</si>
  <si>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</si>
  <si>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</si>
  <si>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</si>
  <si>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</si>
  <si>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</si>
  <si>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</si>
  <si>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</si>
  <si>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</si>
  <si>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</si>
  <si>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</si>
  <si>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</si>
  <si>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</si>
  <si>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</si>
  <si>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</si>
  <si>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</si>
  <si>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</si>
  <si>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</si>
  <si>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</si>
  <si>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</si>
  <si>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</si>
  <si>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</si>
  <si>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</si>
  <si>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</si>
  <si>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</si>
  <si>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</si>
  <si>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</si>
  <si>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</si>
  <si>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</si>
  <si>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</si>
  <si>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</si>
  <si>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</si>
  <si>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</si>
  <si>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</si>
  <si>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</si>
  <si>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</si>
  <si>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</si>
  <si>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</si>
  <si>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</si>
  <si>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</si>
  <si>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</si>
  <si>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</si>
  <si>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</si>
  <si>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</si>
  <si>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</si>
  <si>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</si>
  <si>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</si>
  <si>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</si>
  <si>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</si>
  <si>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</si>
  <si>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</si>
  <si>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</si>
  <si>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</si>
  <si>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</si>
  <si>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</si>
  <si>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</si>
  <si>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</si>
  <si>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</si>
  <si>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</si>
  <si>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</si>
  <si>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</si>
  <si>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</si>
  <si>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</si>
  <si>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</si>
  <si>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</si>
  <si>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</si>
  <si>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</si>
  <si>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</si>
  <si>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</si>
  <si>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</si>
  <si>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</si>
  <si>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</si>
  <si>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</si>
  <si>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</si>
  <si>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</si>
  <si>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</si>
  <si>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</si>
  <si>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</si>
  <si>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</si>
  <si>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</si>
  <si>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</si>
  <si>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</si>
  <si>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</si>
  <si>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</si>
  <si>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</si>
  <si>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</si>
  <si>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</si>
  <si>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</si>
  <si>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</si>
  <si>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</si>
  <si>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</si>
  <si>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</si>
  <si>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</si>
  <si>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</si>
  <si>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</si>
  <si>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</si>
  <si>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</si>
  <si>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</si>
  <si>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</si>
  <si>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</si>
  <si>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</si>
  <si>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</si>
  <si>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</si>
  <si>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</si>
  <si>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</si>
  <si>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</si>
  <si>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</si>
  <si>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</si>
  <si>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</si>
  <si>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</si>
  <si>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</si>
  <si>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</si>
  <si>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</si>
  <si>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</si>
  <si>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</si>
  <si>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</si>
  <si>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</si>
  <si>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</si>
  <si>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</si>
  <si>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</si>
  <si>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</si>
  <si>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</si>
  <si>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</si>
  <si>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</si>
  <si>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</si>
  <si>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</si>
  <si>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</si>
  <si>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</si>
  <si>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</si>
  <si>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</si>
  <si>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</si>
  <si>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</si>
  <si>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</si>
  <si>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</si>
  <si>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</si>
  <si>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</si>
  <si>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</si>
  <si>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</si>
  <si>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</si>
  <si>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</si>
  <si>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</si>
  <si>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</si>
  <si>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</si>
  <si>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</si>
  <si>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</si>
  <si>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</si>
  <si>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</si>
  <si>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</si>
  <si>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</si>
  <si>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</si>
  <si>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</si>
  <si>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</si>
  <si>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</si>
  <si>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</si>
  <si>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</si>
  <si>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</si>
  <si>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</si>
  <si>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</si>
  <si>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</si>
  <si>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</si>
  <si>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</si>
  <si>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</si>
  <si>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</si>
  <si>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</si>
  <si>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</si>
  <si>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</si>
  <si>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</si>
  <si>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</si>
  <si>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</si>
  <si>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</si>
  <si>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</si>
  <si>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</si>
  <si>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</si>
  <si>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</si>
  <si>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</si>
  <si>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</si>
  <si>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</si>
  <si>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</si>
  <si>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</si>
  <si>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</si>
  <si>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</si>
  <si>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</si>
  <si>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</si>
  <si>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</si>
  <si>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</si>
  <si>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</si>
  <si>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</si>
  <si>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</si>
  <si>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</si>
  <si>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</si>
  <si>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</si>
  <si>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</si>
  <si>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</si>
  <si>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</si>
  <si>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</si>
  <si>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</si>
  <si>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</si>
  <si>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</si>
  <si>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</si>
  <si>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</si>
  <si>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</si>
  <si>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</si>
  <si>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</si>
  <si>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</si>
  <si>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</si>
  <si>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</si>
  <si>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</si>
  <si>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</si>
  <si>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</si>
  <si>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</si>
  <si>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</si>
  <si>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</si>
  <si>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</si>
  <si>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</si>
  <si>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</si>
  <si>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</si>
  <si>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</si>
  <si>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</si>
  <si>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</si>
  <si>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</si>
  <si>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</si>
  <si>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</si>
  <si>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</si>
  <si>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</si>
  <si>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</si>
  <si>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</si>
  <si>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</si>
  <si>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</si>
  <si>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</si>
  <si>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</si>
  <si>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</si>
  <si>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</si>
  <si>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</si>
  <si>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</si>
  <si>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</si>
  <si>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</si>
  <si>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</si>
  <si>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</si>
  <si>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</si>
  <si>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</si>
  <si>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</si>
  <si>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</si>
  <si>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</si>
  <si>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</si>
  <si>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</si>
  <si>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</si>
  <si>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</si>
  <si>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</si>
  <si>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</si>
  <si>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</si>
  <si>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</si>
  <si>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</si>
  <si>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</si>
  <si>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</si>
  <si>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</si>
  <si>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</si>
  <si>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</si>
  <si>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</si>
  <si>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</si>
  <si>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</si>
  <si>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</si>
  <si>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</si>
  <si>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</si>
  <si>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</si>
  <si>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</si>
  <si>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</si>
  <si>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</si>
  <si>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</si>
  <si>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</si>
  <si>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</si>
  <si>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</si>
  <si>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</si>
  <si>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</si>
  <si>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</si>
  <si>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</si>
  <si>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</si>
  <si>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</si>
  <si>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</si>
  <si>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</si>
  <si>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</si>
  <si>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</si>
  <si>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</si>
  <si>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</si>
  <si>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</si>
  <si>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</si>
  <si>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</si>
  <si>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</si>
  <si>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</si>
  <si>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</si>
  <si>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</si>
  <si>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</si>
  <si>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</si>
  <si>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</si>
  <si>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</si>
  <si>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</si>
  <si>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</si>
  <si>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</si>
  <si>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</si>
  <si>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</si>
  <si>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</si>
  <si>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</si>
  <si>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</si>
  <si>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</si>
  <si>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</si>
  <si>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</si>
  <si>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</si>
  <si>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</si>
  <si>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</si>
  <si>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</si>
  <si>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</si>
  <si>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</si>
  <si>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</si>
  <si>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</si>
  <si>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</si>
  <si>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</si>
  <si>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</si>
  <si>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</si>
  <si>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</si>
  <si>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</si>
  <si>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</si>
  <si>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</si>
  <si>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</si>
  <si>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</si>
  <si>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</si>
  <si>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</si>
  <si>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</si>
  <si>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</si>
  <si>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</si>
  <si>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</si>
  <si>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</si>
  <si>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</si>
  <si>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</si>
  <si>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</si>
  <si>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</si>
  <si>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</si>
  <si>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</si>
  <si>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</si>
  <si>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</si>
  <si>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</si>
  <si>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</si>
  <si>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</si>
  <si>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</si>
  <si>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</si>
  <si>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</si>
  <si>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</si>
  <si>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</si>
  <si>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</si>
  <si>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</si>
  <si>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</si>
  <si>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</si>
  <si>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</si>
  <si>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</si>
  <si>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</si>
  <si>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</si>
  <si>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</si>
  <si>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</si>
  <si>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</si>
  <si>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</si>
  <si>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</si>
  <si>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</si>
  <si>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</si>
  <si>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</si>
  <si>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</si>
  <si>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</si>
  <si>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</si>
  <si>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</si>
  <si>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</si>
  <si>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</si>
  <si>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</si>
  <si>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</si>
  <si>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</si>
  <si>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</si>
  <si>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</si>
  <si>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</si>
  <si>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</si>
  <si>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</si>
  <si>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</si>
  <si>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</si>
  <si>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</si>
  <si>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</si>
  <si>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</si>
  <si>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</si>
  <si>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</si>
  <si>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</si>
  <si>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</si>
  <si>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</si>
  <si>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</si>
  <si>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</si>
  <si>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</si>
  <si>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</si>
  <si>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</si>
  <si>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</si>
  <si>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</si>
  <si>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</si>
  <si>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</si>
  <si>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</si>
  <si>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</si>
  <si>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</si>
  <si>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</si>
  <si>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</si>
  <si>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</si>
  <si>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</si>
  <si>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</si>
  <si>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</si>
  <si>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</si>
  <si>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</si>
  <si>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</si>
  <si>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</si>
  <si>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</si>
  <si>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</si>
  <si>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</si>
  <si>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</si>
  <si>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</si>
  <si>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</si>
  <si>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</si>
  <si>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</si>
  <si>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</si>
  <si>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</si>
  <si>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</si>
  <si>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</si>
  <si>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</si>
  <si>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</si>
  <si>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</si>
  <si>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</si>
  <si>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</si>
  <si>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</si>
  <si>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</si>
  <si>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</si>
  <si>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</si>
  <si>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</si>
  <si>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</si>
  <si>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</si>
  <si>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</si>
  <si>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</si>
  <si>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</si>
  <si>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</si>
  <si>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</si>
  <si>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</si>
  <si>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</si>
  <si>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</si>
  <si>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</si>
  <si>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</si>
  <si>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</si>
  <si>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</si>
  <si>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</si>
  <si>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</si>
  <si>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</si>
  <si>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</si>
  <si>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</si>
  <si>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</si>
  <si>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</si>
  <si>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</si>
  <si>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</si>
  <si>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</si>
  <si>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</si>
  <si>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</si>
  <si>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</si>
  <si>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</si>
  <si>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</si>
  <si>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</si>
  <si>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</si>
  <si>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</si>
  <si>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</si>
  <si>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</si>
  <si>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</si>
  <si>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</si>
  <si>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</si>
  <si>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</si>
  <si>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</si>
  <si>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</si>
  <si>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</si>
  <si>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</si>
  <si>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</si>
  <si>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</si>
  <si>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</si>
  <si>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</si>
  <si>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</si>
  <si>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</si>
  <si>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</si>
  <si>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</si>
  <si>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</si>
  <si>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</si>
  <si>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</si>
  <si>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</si>
  <si>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</si>
  <si>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</si>
  <si>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</si>
  <si>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</si>
  <si>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</si>
  <si>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</si>
  <si>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</si>
  <si>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</si>
  <si>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</si>
  <si>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</si>
  <si>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</si>
  <si>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</si>
  <si>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</si>
  <si>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</si>
  <si>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</si>
  <si>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</si>
  <si>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</si>
  <si>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</si>
  <si>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</si>
  <si>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</si>
  <si>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</si>
  <si>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</si>
  <si>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</si>
  <si>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</si>
  <si>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</si>
  <si>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</si>
  <si>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</si>
  <si>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</si>
  <si>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</si>
  <si>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</si>
  <si>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</si>
  <si>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</si>
  <si>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</si>
  <si>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</si>
  <si>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</si>
  <si>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</si>
  <si>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</si>
  <si>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</si>
  <si>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</si>
  <si>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</si>
  <si>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</si>
  <si>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</si>
  <si>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</si>
  <si>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</si>
  <si>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</si>
  <si>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</si>
  <si>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</si>
  <si>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</si>
  <si>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</si>
  <si>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</si>
  <si>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</si>
  <si>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</si>
  <si>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</si>
  <si>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</si>
  <si>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</si>
  <si>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</si>
  <si>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</si>
  <si>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</si>
  <si>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</si>
  <si>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</si>
  <si>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</si>
  <si>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</si>
  <si>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</si>
  <si>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</si>
  <si>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</si>
  <si>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</si>
  <si>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</si>
  <si>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</si>
  <si>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</si>
  <si>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</si>
  <si>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</si>
  <si>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</si>
  <si>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</si>
  <si>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</si>
  <si>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</si>
  <si>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</si>
  <si>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</si>
  <si>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</si>
  <si>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</si>
  <si>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</si>
  <si>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</si>
  <si>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</si>
  <si>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</si>
  <si>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</si>
  <si>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</si>
  <si>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</si>
  <si>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</si>
  <si>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</si>
  <si>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</si>
  <si>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</si>
  <si>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</si>
  <si>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</si>
  <si>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</si>
  <si>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</si>
  <si>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</si>
  <si>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</si>
  <si>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</si>
  <si>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</si>
  <si>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</si>
  <si>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</si>
  <si>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</si>
  <si>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</si>
  <si>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</si>
  <si>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</si>
  <si>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</si>
  <si>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</si>
  <si>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</si>
  <si>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</si>
  <si>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</si>
  <si>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</si>
  <si>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</si>
  <si>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</si>
  <si>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</si>
  <si>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</si>
  <si>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</si>
  <si>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</si>
  <si>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</si>
  <si>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</si>
  <si>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</si>
  <si>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</si>
  <si>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</si>
  <si>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</si>
  <si>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</si>
  <si>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</si>
  <si>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</si>
  <si>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</si>
  <si>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</si>
  <si>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</si>
  <si>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</si>
  <si>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</si>
  <si>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</si>
  <si>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</si>
  <si>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</si>
  <si>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</si>
  <si>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</si>
  <si>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</si>
  <si>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</si>
  <si>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</si>
  <si>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</si>
  <si>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</si>
  <si>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</si>
  <si>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</si>
  <si>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</si>
  <si>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</si>
  <si>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</si>
  <si>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</si>
  <si>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</si>
  <si>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</si>
  <si>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</si>
  <si>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</si>
  <si>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</si>
  <si>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</si>
  <si>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</si>
  <si>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</si>
  <si>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</si>
  <si>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</si>
  <si>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</si>
  <si>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</si>
  <si>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</si>
  <si>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</si>
  <si>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</si>
  <si>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</si>
  <si>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</si>
  <si>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</si>
  <si>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</si>
  <si>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</si>
  <si>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</si>
  <si>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</si>
  <si>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</si>
  <si>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</si>
  <si>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</si>
  <si>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</si>
  <si>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</si>
  <si>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</si>
  <si>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</si>
  <si>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</si>
  <si>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</si>
  <si>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</si>
  <si>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</si>
  <si>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</si>
  <si>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</si>
  <si>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</si>
  <si>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</si>
  <si>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</si>
  <si>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</si>
  <si>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</si>
  <si>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</si>
  <si>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</si>
  <si>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</si>
  <si>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</si>
  <si>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</si>
  <si>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</si>
  <si>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</si>
  <si>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</si>
  <si>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</si>
  <si>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</si>
  <si>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</si>
  <si>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</si>
  <si>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</si>
  <si>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</si>
  <si>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</si>
  <si>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</si>
  <si>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</si>
  <si>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</si>
  <si>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</si>
  <si>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</si>
  <si>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</si>
  <si>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</si>
  <si>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</si>
  <si>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</si>
  <si>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</si>
  <si>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</si>
  <si>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</si>
  <si>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</si>
  <si>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</si>
  <si>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</si>
  <si>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</si>
  <si>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</si>
  <si>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</si>
  <si>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</si>
  <si>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</si>
  <si>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</si>
  <si>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</si>
  <si>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</si>
  <si>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</si>
  <si>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</si>
  <si>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</si>
  <si>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</si>
  <si>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</si>
  <si>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</si>
  <si>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</si>
  <si>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</si>
  <si>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</si>
  <si>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</si>
  <si>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</si>
  <si>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</si>
  <si>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</si>
  <si>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</si>
  <si>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</si>
  <si>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</si>
  <si>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</si>
  <si>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</si>
  <si>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</si>
  <si>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</si>
  <si>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</si>
  <si>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</si>
  <si>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</si>
  <si>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</si>
  <si>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</si>
  <si>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</si>
  <si>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</si>
  <si>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</si>
  <si>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</si>
  <si>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</si>
  <si>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</si>
  <si>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</si>
  <si>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</si>
  <si>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</si>
  <si>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</si>
  <si>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</si>
  <si>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</si>
  <si>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</si>
  <si>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</si>
  <si>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</si>
  <si>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</si>
  <si>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</si>
  <si>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</si>
  <si>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</si>
  <si>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</si>
  <si>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</si>
  <si>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</si>
  <si>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</si>
  <si>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</si>
  <si>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</si>
  <si>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</si>
  <si>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</si>
  <si>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</si>
  <si>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</si>
  <si>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</si>
  <si>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</si>
  <si>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</si>
  <si>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</si>
  <si>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</si>
  <si>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</si>
  <si>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</si>
  <si>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</si>
  <si>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</si>
  <si>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</si>
  <si>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</si>
  <si>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</si>
  <si>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</si>
  <si>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</si>
  <si>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</si>
  <si>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</si>
  <si>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</si>
  <si>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</si>
  <si>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</si>
  <si>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</si>
  <si>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</si>
  <si>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</si>
  <si>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</si>
  <si>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</si>
  <si>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</si>
  <si>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</si>
  <si>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</si>
  <si>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</si>
  <si>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</si>
  <si>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</si>
  <si>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</si>
  <si>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</si>
  <si>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</si>
  <si>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</si>
  <si>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</si>
  <si>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</si>
  <si>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</si>
  <si>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</si>
  <si>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</si>
  <si>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</si>
  <si>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</si>
  <si>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</si>
  <si>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</si>
  <si>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</si>
  <si>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</si>
  <si>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</si>
  <si>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</si>
  <si>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</si>
  <si>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</si>
  <si>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</si>
  <si>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</si>
  <si>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</si>
  <si>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</si>
  <si>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</si>
  <si>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</si>
  <si>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</si>
  <si>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</si>
  <si>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</si>
  <si>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</si>
  <si>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</si>
  <si>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</si>
  <si>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</si>
  <si>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</si>
  <si>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</si>
  <si>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</si>
  <si>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</si>
  <si>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</si>
  <si>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</si>
  <si>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</si>
  <si>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</si>
  <si>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</si>
  <si>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</si>
  <si>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</si>
  <si>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</si>
  <si>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</si>
  <si>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</si>
  <si>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</si>
  <si>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</si>
  <si>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</si>
  <si>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</si>
  <si>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</si>
  <si>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</si>
  <si>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</si>
  <si>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</si>
  <si>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</si>
  <si>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</si>
  <si>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</si>
  <si>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</si>
  <si>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</si>
  <si>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</si>
  <si>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</si>
  <si>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</si>
  <si>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</si>
  <si>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</si>
  <si>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</si>
  <si>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</si>
  <si>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</si>
  <si>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</si>
  <si>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</si>
  <si>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</si>
  <si>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</si>
  <si>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</si>
  <si>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</si>
  <si>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</si>
  <si>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</si>
  <si>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</si>
  <si>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</si>
  <si>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</si>
  <si>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</si>
  <si>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</si>
  <si>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</si>
  <si>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</si>
  <si>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</si>
  <si>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</si>
  <si>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</si>
  <si>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</si>
  <si>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</si>
  <si>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</si>
  <si>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</si>
  <si>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</si>
  <si>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</si>
  <si>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</si>
  <si>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</si>
  <si>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</si>
  <si>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</si>
  <si>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</si>
  <si>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</si>
  <si>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</si>
  <si>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</si>
  <si>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</si>
  <si>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</si>
  <si>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</si>
  <si>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</si>
  <si>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</si>
  <si>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</si>
  <si>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</si>
  <si>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</si>
  <si>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</si>
  <si>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</si>
  <si>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</si>
  <si>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</si>
  <si>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</si>
  <si>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</si>
  <si>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</si>
  <si>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</si>
  <si>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</si>
  <si>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</si>
  <si>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</si>
  <si>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</si>
  <si>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</si>
  <si>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</si>
  <si>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</si>
  <si>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</si>
  <si>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</si>
  <si>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</si>
  <si>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</si>
  <si>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</si>
  <si>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</si>
  <si>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</si>
  <si>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</si>
  <si>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</si>
  <si>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</si>
  <si>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</si>
  <si>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</si>
  <si>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</si>
  <si>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</si>
  <si>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</si>
  <si>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</si>
  <si>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</si>
  <si>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</si>
  <si>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</si>
  <si>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</si>
  <si>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</si>
  <si>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</si>
  <si>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</si>
  <si>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</si>
  <si>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</si>
  <si>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</si>
  <si>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</si>
  <si>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</si>
  <si>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</si>
  <si>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</si>
  <si>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</si>
  <si>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</si>
  <si>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</si>
  <si>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</si>
  <si>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</si>
  <si>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</si>
  <si>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</si>
  <si>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</si>
  <si>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</si>
  <si>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</si>
  <si>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</si>
  <si>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</si>
  <si>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</si>
  <si>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</si>
  <si>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</si>
  <si>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</si>
  <si>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</si>
  <si>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</si>
  <si>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</si>
  <si>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</si>
  <si>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</si>
  <si>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</si>
  <si>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</si>
  <si>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</si>
  <si>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</si>
  <si>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</si>
  <si>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</si>
  <si>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</si>
  <si>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</si>
  <si>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</si>
  <si>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</si>
  <si>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</si>
  <si>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</si>
  <si>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</si>
  <si>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</si>
  <si>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</si>
  <si>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</si>
  <si>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</si>
  <si>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</si>
  <si>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</si>
  <si>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</si>
  <si>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</si>
  <si>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</si>
  <si>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</si>
  <si>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</si>
  <si>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</si>
  <si>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</si>
  <si>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</si>
  <si>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</si>
  <si>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</si>
  <si>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</si>
  <si>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</si>
  <si>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</si>
  <si>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</si>
  <si>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</si>
  <si>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</si>
  <si>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</si>
  <si>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</si>
  <si>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</si>
  <si>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</si>
  <si>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</si>
  <si>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</si>
  <si>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</si>
  <si>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</si>
  <si>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</si>
  <si>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</si>
  <si>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</si>
  <si>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</si>
  <si>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</si>
  <si>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</si>
  <si>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</si>
  <si>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</si>
  <si>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</si>
  <si>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</si>
  <si>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</si>
  <si>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</si>
  <si>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</si>
  <si>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</si>
  <si>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</si>
  <si>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</si>
  <si>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</si>
  <si>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</si>
  <si>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</si>
  <si>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</si>
  <si>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</si>
  <si>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</si>
  <si>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</si>
  <si>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</si>
  <si>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</si>
  <si>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</si>
  <si>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</si>
  <si>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</si>
  <si>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</si>
  <si>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</si>
  <si>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</si>
  <si>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</si>
  <si>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</si>
  <si>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</si>
  <si>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</si>
  <si>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</si>
  <si>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</si>
  <si>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</si>
  <si>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</si>
  <si>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</si>
  <si>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</si>
  <si>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</si>
  <si>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</si>
  <si>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</si>
  <si>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</si>
  <si>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</si>
  <si>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</si>
  <si>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</si>
  <si>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</si>
  <si>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</si>
  <si>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</si>
  <si>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</si>
  <si>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</si>
  <si>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</si>
  <si>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</si>
  <si>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</si>
  <si>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</si>
  <si>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</si>
  <si>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</si>
  <si>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</si>
  <si>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</si>
  <si>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</si>
  <si>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</si>
  <si>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</si>
  <si>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</si>
  <si>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</si>
  <si>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</si>
  <si>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</si>
  <si>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</si>
  <si>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</si>
  <si>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</si>
  <si>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</si>
  <si>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</si>
  <si>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</si>
  <si>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</si>
  <si>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</si>
  <si>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</si>
  <si>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</si>
  <si>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</si>
  <si>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</si>
  <si>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</si>
  <si>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</si>
  <si>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</si>
  <si>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</si>
  <si>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</si>
  <si>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</si>
  <si>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</si>
  <si>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</si>
  <si>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</si>
  <si>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</si>
  <si>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</si>
  <si>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</si>
  <si>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</si>
  <si>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</si>
  <si>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</si>
  <si>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</si>
  <si>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</si>
  <si>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</si>
  <si>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</si>
  <si>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</si>
  <si>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</si>
  <si>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</si>
  <si>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</si>
  <si>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</si>
  <si>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</si>
  <si>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</si>
  <si>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</si>
  <si>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</si>
  <si>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</si>
  <si>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</si>
  <si>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</si>
  <si>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</si>
  <si>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</si>
  <si>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</si>
  <si>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</si>
  <si>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</si>
  <si>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</si>
  <si>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</si>
  <si>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</si>
  <si>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</si>
  <si>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</si>
  <si>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</si>
  <si>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</si>
  <si>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</si>
  <si>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</si>
  <si>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</si>
  <si>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</si>
  <si>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</si>
  <si>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</si>
  <si>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</si>
  <si>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</si>
  <si>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</si>
  <si>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</si>
  <si>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</si>
  <si>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</si>
  <si>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</si>
  <si>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</si>
  <si>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</si>
  <si>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</si>
  <si>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</si>
  <si>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</si>
  <si>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</si>
  <si>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</si>
  <si>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</si>
  <si>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</si>
  <si>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</si>
  <si>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</si>
  <si>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</si>
  <si>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</si>
  <si>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</si>
  <si>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</si>
  <si>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</si>
  <si>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</si>
  <si>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</si>
  <si>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</si>
  <si>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</si>
  <si>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</si>
  <si>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</si>
  <si>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</si>
  <si>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</si>
  <si>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</si>
  <si>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</si>
  <si>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</si>
  <si>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</si>
  <si>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</si>
  <si>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</si>
  <si>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</si>
  <si>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</si>
  <si>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</si>
  <si>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</si>
  <si>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</si>
  <si>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</si>
  <si>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</si>
  <si>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</si>
  <si>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</si>
  <si>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</si>
  <si>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</si>
  <si>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</si>
  <si>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</si>
  <si>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</si>
  <si>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</si>
  <si>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</si>
  <si>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</si>
  <si>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</si>
  <si>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</si>
  <si>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</si>
  <si>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</si>
  <si>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</si>
  <si>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</si>
  <si>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</si>
  <si>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</si>
  <si>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</si>
  <si>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</si>
  <si>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</si>
  <si>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</si>
  <si>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</si>
  <si>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</si>
  <si>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</si>
  <si>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</si>
  <si>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</si>
  <si>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</si>
  <si>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</si>
  <si>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</si>
  <si>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</si>
  <si>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</si>
  <si>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</si>
  <si>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</si>
  <si>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</si>
  <si>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</si>
  <si>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</si>
  <si>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</si>
  <si>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</si>
  <si>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</si>
  <si>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</si>
  <si>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</si>
  <si>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</si>
  <si>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</si>
  <si>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</si>
  <si>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</si>
  <si>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</si>
  <si>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</si>
  <si>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</si>
  <si>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</si>
  <si>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</si>
  <si>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</si>
  <si>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</si>
  <si>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</si>
  <si>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</si>
  <si>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</si>
  <si>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</si>
  <si>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</si>
  <si>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</si>
  <si>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</si>
  <si>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</si>
  <si>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</si>
  <si>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</si>
  <si>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</si>
  <si>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</si>
  <si>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</si>
  <si>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</si>
  <si>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</si>
  <si>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</si>
  <si>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</si>
  <si>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</si>
  <si>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</si>
  <si>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</si>
  <si>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</si>
  <si>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</si>
  <si>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</si>
  <si>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</si>
  <si>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</si>
  <si>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</si>
  <si>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</si>
  <si>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</si>
  <si>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</si>
  <si>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</si>
  <si>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</si>
  <si>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</si>
  <si>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</si>
  <si>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</si>
  <si>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</si>
  <si>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</si>
  <si>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</si>
  <si>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</si>
  <si>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</si>
  <si>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</si>
  <si>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</si>
  <si>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</si>
  <si>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</si>
  <si>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</si>
  <si>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</si>
  <si>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</si>
  <si>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</si>
  <si>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</si>
  <si>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</si>
  <si>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</si>
  <si>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</si>
  <si>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</si>
  <si>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</si>
  <si>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</si>
  <si>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</si>
  <si>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</si>
  <si>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</si>
  <si>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</si>
  <si>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</si>
  <si>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</si>
  <si>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</si>
  <si>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</si>
  <si>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</si>
  <si>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</si>
  <si>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</si>
  <si>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</si>
  <si>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</si>
  <si>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</si>
  <si>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</si>
  <si>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</si>
  <si>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</si>
  <si>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</si>
  <si>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</si>
  <si>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</si>
  <si>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</si>
  <si>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</si>
  <si>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</si>
  <si>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</si>
  <si>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</si>
  <si>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</si>
  <si>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</si>
  <si>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</si>
  <si>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</si>
  <si>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</si>
  <si>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</si>
  <si>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</si>
  <si>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</si>
  <si>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</si>
  <si>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</si>
  <si>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</si>
  <si>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</si>
  <si>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</si>
  <si>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</si>
  <si>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</si>
  <si>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</si>
  <si>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</si>
  <si>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</si>
  <si>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</si>
  <si>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</si>
  <si>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</si>
  <si>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</si>
  <si>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</si>
  <si>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</si>
  <si>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</si>
  <si>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</si>
  <si>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</si>
  <si>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</si>
  <si>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</si>
  <si>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</si>
  <si>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</si>
  <si>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</si>
  <si>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</si>
  <si>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</si>
  <si>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</si>
  <si>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</si>
  <si>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</si>
  <si>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</si>
  <si>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</si>
  <si>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</si>
  <si>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</si>
  <si>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</si>
  <si>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</si>
  <si>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</si>
  <si>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</si>
  <si>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</si>
  <si>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</si>
  <si>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</si>
  <si>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</si>
  <si>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</si>
  <si>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</si>
  <si>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</si>
  <si>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</si>
  <si>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</si>
  <si>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</si>
  <si>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</si>
  <si>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</si>
  <si>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</si>
  <si>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</si>
  <si>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</si>
  <si>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</si>
  <si>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</si>
  <si>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</si>
  <si>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</si>
  <si>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</si>
  <si>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</si>
  <si>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</si>
  <si>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</si>
  <si>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</si>
  <si>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</si>
  <si>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</si>
  <si>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</si>
  <si>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</si>
  <si>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</si>
  <si>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</si>
  <si>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</si>
  <si>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</si>
  <si>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</si>
  <si>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</si>
  <si>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</si>
  <si>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</si>
  <si>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</si>
  <si>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</si>
  <si>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</si>
  <si>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</si>
  <si>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</si>
  <si>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</si>
  <si>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</si>
  <si>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</si>
  <si>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</si>
  <si>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</si>
  <si>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</si>
  <si>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</si>
  <si>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</si>
  <si>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</si>
  <si>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</si>
  <si>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</si>
  <si>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</si>
  <si>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</si>
  <si>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</si>
  <si>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</si>
  <si>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</si>
  <si>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</si>
  <si>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</si>
  <si>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</si>
  <si>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</si>
  <si>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</si>
  <si>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</si>
  <si>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</si>
  <si>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</si>
  <si>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</si>
  <si>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</si>
  <si>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</si>
  <si>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</si>
  <si>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</si>
  <si>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</si>
  <si>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</si>
  <si>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</si>
  <si>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</si>
  <si>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</si>
  <si>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</si>
  <si>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</si>
  <si>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</si>
  <si>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</si>
  <si>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</si>
  <si>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</si>
  <si>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</si>
  <si>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</si>
  <si>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</si>
  <si>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</si>
  <si>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</si>
  <si>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</si>
  <si>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</si>
  <si>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</si>
  <si>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</si>
  <si>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</si>
  <si>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</si>
  <si>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</si>
  <si>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</si>
  <si>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</si>
  <si>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</si>
  <si>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</si>
  <si>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</si>
  <si>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</si>
  <si>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</si>
  <si>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</si>
  <si>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</si>
  <si>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</si>
  <si>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</si>
  <si>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</si>
  <si>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</si>
  <si>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</si>
  <si>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</si>
  <si>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</si>
  <si>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</si>
  <si>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</si>
  <si>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</si>
  <si>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</si>
  <si>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</si>
  <si>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</si>
  <si>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</si>
  <si>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</si>
  <si>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</si>
  <si>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</si>
  <si>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</si>
  <si>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</si>
  <si>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</si>
  <si>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</si>
  <si>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</si>
  <si>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</si>
  <si>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</si>
  <si>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</si>
  <si>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</si>
  <si>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</si>
  <si>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</si>
  <si>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</si>
  <si>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</si>
  <si>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</si>
  <si>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</si>
  <si>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</si>
  <si>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</si>
  <si>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</si>
  <si>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</si>
  <si>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</si>
  <si>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</si>
  <si>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</si>
  <si>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</si>
  <si>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</si>
  <si>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</si>
  <si>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</si>
  <si>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</si>
  <si>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</si>
  <si>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</si>
  <si>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</si>
  <si>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</si>
  <si>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</si>
  <si>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</si>
  <si>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</si>
  <si>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</si>
  <si>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</si>
  <si>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</si>
  <si>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</si>
  <si>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</si>
  <si>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</si>
  <si>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</si>
  <si>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</si>
  <si>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</si>
  <si>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</si>
  <si>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</si>
  <si>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</si>
  <si>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</si>
  <si>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</si>
  <si>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</si>
  <si>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</si>
  <si>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</si>
  <si>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</si>
  <si>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</si>
  <si>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</si>
  <si>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</si>
  <si>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</si>
  <si>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</si>
  <si>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</si>
  <si>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</si>
  <si>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</si>
  <si>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</si>
  <si>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</si>
  <si>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</si>
  <si>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</si>
  <si>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</si>
  <si>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</si>
  <si>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</si>
  <si>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</si>
  <si>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</si>
  <si>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</si>
  <si>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</si>
  <si>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</si>
  <si>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</si>
  <si>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</si>
  <si>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</si>
  <si>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</si>
  <si>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</si>
  <si>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</si>
  <si>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</si>
  <si>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</si>
  <si>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</si>
  <si>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</si>
  <si>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</si>
  <si>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</si>
  <si>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</si>
  <si>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</si>
  <si>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</si>
  <si>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</si>
  <si>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</si>
  <si>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</si>
  <si>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</si>
  <si>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</si>
  <si>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</si>
  <si>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</si>
  <si>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</si>
  <si>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</si>
  <si>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</si>
  <si>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</si>
  <si>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</si>
  <si>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</si>
  <si>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</si>
  <si>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</si>
  <si>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</si>
  <si>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</si>
  <si>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</si>
  <si>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</si>
  <si>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</si>
  <si>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</si>
  <si>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</si>
  <si>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</si>
  <si>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</si>
  <si>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</si>
  <si>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</si>
  <si>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</si>
  <si>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</si>
  <si>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</si>
  <si>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</si>
  <si>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</si>
  <si>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</si>
  <si>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</si>
  <si>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</si>
  <si>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</si>
  <si>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</si>
  <si>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</si>
  <si>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</si>
  <si>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</si>
  <si>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</si>
  <si>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</si>
  <si>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</si>
  <si>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</si>
  <si>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</si>
  <si>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</si>
  <si>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</si>
  <si>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</si>
  <si>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</si>
  <si>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</si>
  <si>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</si>
  <si>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</si>
  <si>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</si>
  <si>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</si>
  <si>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</si>
  <si>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</si>
  <si>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</si>
  <si>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</si>
  <si>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</si>
  <si>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</si>
  <si>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</si>
  <si>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</si>
  <si>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</si>
  <si>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</si>
  <si>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</si>
  <si>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</si>
  <si>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</si>
  <si>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</si>
  <si>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</si>
  <si>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</si>
  <si>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</si>
  <si>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</si>
  <si>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</si>
  <si>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</si>
  <si>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</si>
  <si>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</si>
  <si>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</si>
  <si>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</si>
  <si>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</si>
  <si>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</si>
  <si>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</si>
  <si>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</si>
  <si>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</si>
  <si>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</si>
  <si>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</si>
  <si>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</si>
  <si>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</si>
  <si>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</si>
  <si>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</si>
  <si>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</si>
  <si>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</si>
  <si>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</si>
  <si>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</si>
  <si>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</si>
  <si>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</si>
  <si>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</si>
  <si>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</si>
  <si>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</si>
  <si>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</si>
  <si>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</si>
  <si>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</si>
  <si>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</si>
  <si>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</si>
  <si>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</si>
  <si>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</si>
  <si>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</si>
  <si>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</si>
  <si>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</si>
  <si>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</si>
  <si>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</si>
  <si>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</si>
  <si>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</si>
  <si>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</si>
  <si>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</si>
  <si>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</si>
  <si>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</si>
  <si>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</si>
  <si>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</si>
  <si>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</si>
  <si>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</si>
  <si>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</si>
  <si>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</si>
  <si>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</si>
  <si>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</si>
  <si>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</si>
  <si>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</si>
  <si>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</si>
  <si>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</si>
  <si>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</si>
  <si>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</si>
  <si>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</si>
  <si>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</si>
  <si>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</si>
  <si>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</si>
  <si>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</si>
  <si>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</si>
  <si>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</si>
  <si>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</si>
  <si>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</si>
  <si>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</si>
  <si>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</si>
  <si>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</si>
  <si>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</si>
  <si>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</si>
  <si>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</si>
  <si>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</si>
  <si>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</si>
  <si>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</si>
  <si>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</si>
  <si>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</si>
  <si>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</si>
  <si>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</si>
  <si>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</si>
  <si>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</si>
  <si>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</si>
  <si>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</si>
  <si>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</si>
  <si>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</si>
  <si>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</si>
  <si>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</si>
  <si>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</si>
  <si>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</si>
  <si>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</si>
  <si>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</si>
  <si>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</si>
  <si>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</si>
  <si>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</si>
  <si>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</si>
  <si>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</si>
  <si>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</si>
  <si>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</si>
  <si>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</si>
  <si>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</si>
  <si>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</si>
  <si>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</si>
  <si>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</si>
  <si>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</si>
  <si>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</si>
  <si>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</si>
  <si>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</si>
  <si>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</si>
  <si>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</si>
  <si>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</si>
  <si>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</si>
  <si>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</si>
  <si>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</si>
  <si>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</si>
  <si>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</si>
  <si>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</si>
  <si>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</si>
  <si>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</si>
  <si>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</si>
  <si>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</si>
  <si>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</si>
  <si>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</si>
  <si>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</si>
  <si>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</si>
  <si>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</si>
  <si>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</si>
  <si>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</si>
  <si>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</si>
  <si>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</si>
  <si>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</si>
  <si>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</si>
  <si>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</si>
  <si>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</si>
  <si>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</si>
  <si>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</si>
  <si>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</si>
  <si>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</si>
  <si>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</si>
  <si>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</si>
  <si>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</si>
  <si>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</si>
  <si>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</si>
  <si>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</si>
  <si>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</si>
  <si>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</si>
  <si>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</si>
  <si>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</si>
  <si>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</si>
  <si>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</si>
  <si>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</si>
  <si>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</si>
  <si>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</si>
  <si>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</si>
  <si>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</si>
  <si>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</si>
  <si>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</si>
  <si>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</si>
  <si>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</si>
  <si>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</si>
  <si>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</si>
  <si>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</si>
  <si>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</si>
  <si>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</si>
  <si>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</si>
  <si>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</si>
  <si>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</si>
  <si>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</si>
  <si>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</si>
  <si>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</si>
  <si>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</si>
  <si>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</si>
  <si>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</si>
  <si>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</si>
  <si>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</si>
  <si>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</si>
  <si>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</si>
  <si>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</si>
  <si>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</si>
  <si>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</si>
  <si>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</si>
  <si>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</si>
  <si>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</si>
  <si>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</si>
  <si>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</si>
  <si>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</si>
  <si>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</si>
  <si>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</si>
  <si>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</si>
  <si>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</si>
  <si>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</si>
  <si>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</si>
  <si>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</si>
  <si>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</si>
  <si>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</si>
  <si>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</si>
  <si>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</si>
  <si>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</si>
  <si>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</si>
  <si>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</si>
  <si>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</si>
  <si>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</si>
  <si>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</si>
  <si>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</si>
  <si>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</si>
  <si>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</si>
  <si>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</si>
  <si>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</si>
  <si>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</si>
  <si>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</si>
  <si>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</si>
  <si>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</si>
  <si>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</si>
  <si>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</si>
  <si>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</si>
  <si>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</si>
  <si>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</si>
  <si>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</si>
  <si>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</si>
  <si>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</si>
  <si>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</si>
  <si>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</si>
  <si>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</si>
  <si>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</si>
  <si>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</si>
  <si>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</si>
  <si>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</si>
  <si>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</si>
  <si>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</si>
  <si>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</si>
  <si>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</si>
  <si>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</si>
  <si>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</si>
  <si>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</si>
  <si>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</si>
  <si>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</si>
  <si>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</si>
  <si>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</si>
  <si>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</si>
  <si>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</si>
  <si>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</si>
  <si>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</si>
  <si>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</si>
  <si>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</si>
  <si>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</si>
  <si>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</si>
  <si>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</si>
  <si>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</si>
  <si>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</si>
  <si>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</si>
  <si>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</si>
  <si>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</si>
  <si>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</si>
  <si>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</si>
  <si>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</si>
  <si>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</si>
  <si>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</si>
  <si>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</si>
  <si>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</si>
  <si>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</si>
  <si>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</si>
  <si>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</si>
  <si>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</si>
  <si>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</si>
  <si>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</si>
  <si>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</si>
  <si>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</si>
  <si>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</si>
  <si>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</si>
  <si>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</si>
  <si>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</si>
  <si>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</si>
  <si>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</si>
  <si>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</si>
  <si>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</si>
  <si>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</si>
  <si>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</si>
  <si>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</si>
  <si>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</si>
  <si>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</si>
  <si>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</si>
  <si>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</si>
  <si>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</si>
  <si>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</si>
  <si>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</si>
  <si>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</si>
  <si>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</si>
  <si>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</si>
  <si>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</si>
  <si>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</si>
  <si>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</si>
  <si>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</si>
  <si>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</si>
  <si>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</si>
  <si>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</si>
  <si>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</si>
  <si>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</si>
  <si>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</si>
  <si>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</si>
  <si>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</si>
  <si>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</si>
  <si>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</si>
  <si>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</si>
  <si>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</si>
  <si>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</si>
  <si>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</si>
  <si>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</si>
  <si>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</si>
  <si>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</si>
  <si>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</si>
  <si>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</si>
  <si>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</si>
  <si>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</si>
  <si>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</si>
  <si>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</si>
  <si>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</si>
  <si>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</si>
  <si>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</si>
  <si>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</si>
  <si>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</si>
  <si>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</si>
  <si>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</si>
  <si>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</si>
  <si>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</si>
  <si>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</si>
  <si>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</si>
  <si>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</si>
  <si>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</si>
  <si>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</si>
  <si>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</si>
  <si>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</si>
  <si>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</si>
  <si>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</si>
  <si>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</si>
  <si>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</si>
  <si>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</si>
  <si>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</si>
  <si>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</si>
  <si>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</si>
  <si>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</si>
  <si>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</si>
  <si>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</si>
  <si>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</si>
  <si>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</si>
  <si>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</si>
  <si>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</si>
  <si>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</si>
  <si>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</si>
  <si>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</si>
  <si>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</si>
  <si>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</si>
  <si>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</si>
  <si>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</si>
  <si>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</si>
  <si>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</si>
  <si>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</si>
  <si>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</si>
  <si>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</si>
  <si>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</si>
  <si>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</si>
  <si>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</si>
  <si>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</si>
  <si>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</si>
  <si>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</si>
  <si>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</si>
  <si>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</si>
  <si>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</si>
  <si>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</si>
  <si>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</si>
  <si>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</si>
  <si>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</si>
  <si>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</si>
  <si>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</si>
  <si>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</si>
  <si>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</si>
  <si>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</si>
  <si>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</si>
  <si>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</si>
  <si>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</si>
  <si>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</si>
  <si>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</si>
  <si>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</si>
  <si>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</si>
  <si>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</si>
  <si>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</si>
  <si>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</si>
  <si>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</si>
  <si>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</si>
  <si>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</si>
  <si>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</si>
  <si>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</si>
  <si>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</si>
  <si>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</si>
  <si>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</si>
  <si>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</si>
  <si>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</si>
  <si>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</si>
  <si>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</si>
  <si>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</si>
  <si>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</si>
  <si>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</si>
  <si>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</si>
  <si>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</si>
  <si>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</si>
  <si>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</si>
  <si>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</si>
  <si>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</si>
  <si>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</si>
  <si>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</si>
  <si>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</si>
  <si>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</si>
  <si>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</si>
  <si>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</si>
  <si>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</si>
  <si>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</si>
  <si>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</si>
  <si>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</si>
  <si>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</si>
  <si>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</si>
  <si>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</si>
  <si>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</si>
  <si>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</si>
  <si>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</si>
  <si>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</si>
  <si>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</si>
  <si>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</si>
  <si>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</si>
  <si>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</si>
  <si>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</si>
  <si>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</si>
  <si>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</si>
  <si>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</si>
  <si>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</si>
  <si>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</si>
  <si>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</si>
  <si>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</si>
  <si>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</si>
  <si>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</si>
  <si>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</si>
  <si>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</si>
  <si>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</si>
  <si>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</si>
  <si>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</si>
  <si>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</si>
  <si>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</si>
  <si>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</si>
  <si>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</si>
  <si>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</si>
  <si>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</si>
  <si>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</si>
  <si>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</si>
  <si>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</si>
  <si>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</si>
  <si>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</si>
  <si>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</si>
  <si>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</si>
  <si>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</si>
  <si>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</si>
  <si>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</si>
  <si>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</si>
  <si>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</si>
  <si>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</si>
  <si>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</si>
  <si>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</si>
  <si>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</si>
  <si>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</si>
  <si>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</si>
  <si>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</si>
  <si>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</si>
  <si>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</si>
  <si>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</si>
  <si>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</si>
  <si>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</si>
  <si>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</si>
  <si>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</si>
  <si>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</si>
  <si>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</si>
  <si>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</si>
  <si>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</si>
  <si>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</si>
  <si>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</si>
  <si>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</si>
  <si>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</si>
  <si>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</si>
  <si>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</si>
  <si>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</si>
  <si>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</si>
  <si>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</si>
  <si>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</si>
  <si>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</si>
  <si>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</si>
  <si>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</si>
  <si>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</si>
  <si>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</si>
  <si>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</si>
  <si>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</si>
  <si>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</si>
  <si>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</si>
  <si>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</si>
  <si>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</si>
  <si>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</si>
  <si>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</si>
  <si>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</si>
  <si>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</si>
  <si>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</si>
  <si>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</si>
  <si>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</si>
  <si>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</si>
  <si>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</si>
  <si>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</si>
  <si>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</si>
  <si>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</si>
  <si>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</si>
  <si>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</si>
  <si>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</si>
  <si>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</si>
  <si>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</si>
  <si>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</si>
  <si>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</si>
  <si>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</si>
  <si>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</si>
  <si>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</si>
  <si>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</si>
  <si>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</si>
  <si>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</si>
  <si>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</si>
  <si>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</si>
  <si>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</si>
  <si>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</si>
  <si>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</si>
  <si>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</si>
  <si>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</si>
  <si>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</si>
  <si>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</si>
  <si>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</si>
  <si>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</si>
  <si>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</si>
  <si>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</si>
  <si>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</si>
  <si>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</si>
  <si>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</si>
  <si>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</si>
  <si>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</si>
  <si>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</si>
  <si>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</si>
  <si>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</si>
  <si>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</si>
  <si>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</si>
  <si>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</si>
  <si>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</si>
  <si>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</si>
  <si>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</si>
  <si>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</si>
  <si>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</si>
  <si>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</si>
  <si>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</si>
  <si>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</si>
  <si>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</si>
  <si>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</si>
  <si>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</si>
  <si>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</si>
  <si>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</si>
  <si>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</si>
  <si>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</si>
  <si>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</si>
  <si>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</si>
  <si>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</si>
  <si>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</si>
  <si>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</si>
  <si>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</si>
  <si>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</si>
  <si>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</si>
  <si>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</si>
  <si>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</si>
  <si>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</si>
  <si>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</si>
  <si>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</si>
  <si>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</si>
  <si>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</si>
  <si>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</si>
  <si>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</si>
  <si>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</si>
  <si>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</si>
  <si>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</si>
  <si>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</si>
  <si>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</si>
  <si>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</si>
  <si>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</si>
  <si>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</si>
  <si>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</si>
  <si>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</si>
  <si>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</si>
  <si>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</si>
  <si>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</si>
  <si>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</si>
  <si>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</si>
  <si>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</si>
  <si>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</si>
  <si>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</si>
  <si>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</si>
  <si>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</si>
  <si>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</si>
  <si>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</si>
  <si>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</si>
  <si>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</si>
  <si>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</si>
  <si>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</si>
  <si>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</si>
  <si>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</si>
  <si>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</si>
  <si>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</si>
  <si>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</si>
  <si>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</si>
  <si>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</si>
  <si>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</si>
  <si>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</si>
  <si>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</si>
  <si>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</si>
  <si>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</si>
  <si>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</si>
  <si>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</si>
  <si>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</si>
  <si>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</si>
  <si>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</si>
  <si>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</si>
  <si>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</si>
  <si>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</si>
  <si>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</si>
  <si>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</si>
  <si>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</si>
  <si>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</si>
  <si>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</si>
  <si>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</si>
  <si>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</si>
  <si>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</si>
  <si>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</si>
  <si>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</si>
  <si>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</si>
  <si>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</si>
  <si>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</si>
  <si>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</si>
  <si>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</si>
  <si>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</si>
  <si>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</si>
  <si>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</si>
  <si>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</si>
  <si>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</si>
  <si>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</si>
  <si>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</si>
  <si>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</si>
  <si>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</si>
  <si>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</si>
  <si>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</si>
  <si>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</si>
  <si>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</si>
  <si>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</si>
  <si>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</si>
  <si>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</si>
  <si>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</si>
  <si>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</si>
  <si>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</si>
  <si>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</si>
  <si>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</si>
  <si>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</si>
  <si>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</si>
  <si>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</si>
  <si>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</si>
  <si>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</si>
  <si>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</si>
  <si>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</si>
  <si>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</si>
  <si>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</si>
  <si>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</si>
  <si>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</si>
  <si>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</si>
  <si>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</si>
  <si>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</si>
  <si>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</si>
  <si>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</si>
  <si>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</si>
  <si>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</si>
  <si>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</si>
  <si>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</si>
  <si>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</si>
  <si>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</si>
  <si>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</si>
  <si>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</si>
  <si>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</si>
  <si>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</si>
  <si>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</si>
  <si>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</si>
  <si>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</si>
  <si>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</si>
  <si>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</si>
  <si>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</si>
  <si>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</si>
  <si>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</si>
  <si>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</si>
  <si>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</si>
  <si>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</si>
  <si>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</si>
  <si>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</si>
  <si>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</si>
  <si>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</si>
  <si>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</si>
  <si>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</si>
  <si>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</si>
  <si>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</si>
  <si>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</si>
  <si>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</si>
  <si>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</si>
  <si>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</si>
  <si>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</si>
  <si>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</si>
  <si>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</si>
  <si>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</si>
  <si>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</si>
  <si>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</si>
  <si>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</si>
  <si>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</si>
  <si>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</si>
  <si>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</si>
  <si>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</si>
  <si>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</si>
  <si>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</si>
  <si>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</si>
  <si>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</si>
  <si>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</si>
  <si>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</si>
  <si>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</si>
  <si>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</si>
  <si>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</si>
  <si>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</si>
  <si>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</si>
  <si>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</si>
  <si>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</si>
  <si>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</si>
  <si>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</si>
  <si>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</si>
  <si>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</si>
  <si>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</si>
  <si>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</si>
  <si>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</si>
  <si>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</si>
  <si>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</si>
  <si>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</si>
  <si>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</si>
  <si>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</si>
  <si>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</si>
  <si>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</si>
  <si>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</si>
  <si>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</si>
  <si>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</si>
  <si>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</si>
  <si>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</si>
  <si>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</si>
  <si>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</si>
  <si>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</si>
  <si>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</si>
  <si>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</si>
  <si>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</si>
  <si>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</si>
  <si>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</si>
  <si>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</si>
  <si>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</si>
  <si>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</si>
  <si>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</si>
  <si>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</si>
  <si>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</si>
  <si>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</si>
  <si>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</si>
  <si>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</si>
  <si>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</si>
  <si>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</si>
  <si>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</si>
  <si>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</si>
  <si>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</si>
  <si>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</si>
  <si>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</si>
  <si>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</si>
  <si>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</si>
  <si>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</si>
  <si>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</si>
  <si>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</si>
  <si>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</si>
  <si>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</si>
  <si>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</si>
  <si>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</si>
  <si>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</si>
  <si>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</si>
  <si>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</si>
  <si>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</si>
  <si>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</si>
  <si>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</si>
  <si>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</si>
  <si>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</si>
  <si>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</si>
  <si>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</si>
  <si>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</si>
  <si>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</si>
  <si>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</si>
  <si>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</si>
  <si>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</si>
  <si>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</si>
  <si>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</si>
  <si>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</si>
  <si>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</si>
  <si>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</si>
  <si>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</si>
  <si>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</si>
  <si>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</si>
  <si>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</si>
  <si>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</si>
  <si>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</si>
  <si>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</si>
  <si>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</si>
  <si>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</si>
  <si>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</si>
  <si>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</si>
  <si>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</si>
  <si>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</si>
  <si>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</si>
  <si>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</si>
  <si>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</si>
  <si>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</si>
  <si>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</si>
  <si>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</si>
  <si>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</si>
  <si>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</si>
  <si>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</si>
  <si>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</si>
  <si>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</si>
  <si>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</si>
  <si>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</si>
  <si>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</si>
  <si>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</si>
  <si>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</si>
  <si>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</si>
  <si>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</si>
  <si>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</si>
  <si>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</si>
  <si>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</si>
  <si>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</si>
  <si>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</si>
  <si>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</si>
  <si>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</si>
  <si>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</si>
  <si>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</si>
  <si>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</si>
  <si>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</si>
  <si>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</si>
  <si>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</si>
  <si>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</si>
  <si>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</si>
  <si>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</si>
  <si>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</si>
  <si>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</si>
  <si>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</si>
  <si>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</si>
  <si>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</si>
  <si>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</si>
  <si>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</si>
  <si>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</si>
  <si>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</si>
  <si>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</si>
  <si>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</si>
  <si>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</si>
  <si>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</si>
  <si>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</si>
  <si>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</si>
  <si>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</si>
  <si>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</si>
  <si>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</si>
  <si>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</si>
  <si>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</si>
  <si>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</si>
  <si>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</si>
  <si>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</si>
  <si>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</si>
  <si>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</si>
  <si>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</si>
  <si>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</si>
  <si>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</si>
  <si>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</si>
  <si>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</si>
  <si>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</si>
  <si>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</si>
  <si>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</si>
  <si>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</si>
  <si>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</si>
  <si>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</si>
  <si>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</si>
  <si>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</si>
  <si>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</si>
  <si>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</si>
  <si>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</si>
  <si>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</si>
  <si>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</si>
  <si>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</si>
  <si>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</si>
  <si>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</si>
  <si>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</si>
  <si>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</si>
  <si>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</si>
  <si>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</si>
  <si>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</si>
  <si>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</si>
  <si>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</si>
  <si>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</si>
  <si>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</si>
  <si>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</si>
  <si>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</si>
  <si>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</si>
  <si>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</si>
  <si>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</si>
  <si>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</si>
  <si>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</si>
  <si>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</si>
  <si>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</si>
  <si>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</si>
  <si>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</si>
  <si>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</si>
  <si>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</si>
  <si>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</si>
  <si>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</si>
  <si>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</si>
  <si>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</si>
  <si>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</si>
  <si>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</si>
  <si>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</si>
  <si>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</si>
  <si>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</si>
  <si>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</si>
  <si>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</si>
  <si>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</si>
  <si>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</si>
  <si>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</si>
  <si>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</si>
  <si>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</si>
  <si>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</si>
  <si>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</si>
  <si>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</si>
  <si>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</si>
  <si>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</si>
  <si>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</si>
  <si>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</si>
  <si>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</si>
  <si>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</si>
  <si>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</si>
  <si>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</si>
  <si>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</si>
  <si>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</si>
  <si>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</si>
  <si>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</si>
  <si>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</si>
  <si>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</si>
  <si>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</si>
  <si>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</si>
  <si>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</si>
  <si>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</si>
  <si>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</si>
  <si>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</si>
  <si>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</si>
  <si>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</si>
  <si>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</si>
  <si>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</si>
  <si>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</si>
  <si>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</si>
  <si>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</si>
  <si>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</si>
  <si>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</si>
  <si>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</si>
  <si>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</si>
  <si>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</si>
  <si>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</si>
  <si>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</si>
  <si>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</si>
  <si>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</si>
  <si>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</si>
  <si>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</si>
  <si>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</si>
  <si>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</si>
  <si>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</si>
  <si>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</si>
  <si>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</si>
  <si>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</si>
  <si>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</si>
  <si>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</si>
  <si>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</si>
  <si>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</si>
  <si>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</si>
  <si>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</si>
  <si>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</si>
  <si>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</si>
  <si>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</si>
  <si>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</si>
  <si>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</si>
  <si>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</si>
  <si>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</si>
  <si>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</si>
  <si>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</si>
  <si>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</si>
  <si>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</si>
  <si>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</si>
  <si>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</si>
  <si>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</si>
  <si>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</si>
  <si>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</si>
  <si>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</si>
  <si>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</si>
  <si>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</si>
  <si>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</si>
  <si>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</si>
  <si>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</si>
  <si>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</si>
  <si>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</si>
  <si>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</si>
  <si>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</si>
  <si>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</si>
  <si>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</si>
  <si>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</si>
  <si>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</si>
  <si>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</si>
  <si>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</si>
  <si>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</si>
  <si>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</si>
  <si>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</si>
  <si>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</si>
  <si>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</si>
  <si>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</si>
  <si>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</si>
  <si>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</si>
  <si>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</si>
  <si>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</si>
  <si>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</si>
  <si>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</si>
  <si>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</si>
  <si>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</si>
  <si>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</si>
  <si>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</si>
  <si>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</si>
  <si>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</si>
  <si>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</si>
  <si>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</si>
  <si>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</si>
  <si>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</si>
  <si>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</si>
  <si>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</si>
  <si>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</si>
  <si>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</si>
  <si>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</si>
  <si>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</si>
  <si>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</si>
  <si>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</si>
  <si>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</si>
  <si>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</si>
  <si>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</si>
  <si>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</si>
  <si>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</si>
  <si>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</si>
  <si>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</si>
  <si>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</si>
  <si>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</si>
  <si>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</si>
  <si>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</si>
  <si>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</si>
  <si>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</si>
  <si>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</si>
  <si>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</si>
  <si>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</si>
  <si>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</si>
  <si>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</si>
  <si>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</si>
  <si>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</si>
  <si>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</si>
  <si>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</si>
  <si>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</si>
  <si>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</si>
  <si>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</si>
  <si>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</si>
  <si>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</si>
  <si>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</si>
  <si>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</si>
  <si>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</si>
  <si>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</si>
  <si>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</si>
  <si>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</si>
  <si>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</si>
  <si>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</si>
  <si>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</si>
  <si>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</si>
  <si>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</si>
  <si>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</si>
  <si>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</si>
  <si>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</si>
  <si>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</si>
  <si>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</si>
  <si>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</si>
  <si>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</si>
  <si>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</si>
  <si>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</si>
  <si>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</si>
  <si>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</si>
  <si>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</si>
  <si>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</si>
  <si>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</si>
  <si>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</si>
  <si>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</si>
  <si>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</si>
  <si>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</si>
  <si>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</si>
  <si>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</si>
  <si>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</si>
  <si>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</si>
  <si>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</si>
  <si>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</si>
  <si>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</si>
  <si>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</si>
  <si>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</si>
  <si>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</si>
  <si>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</si>
  <si>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</si>
  <si>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</si>
  <si>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</si>
  <si>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</si>
  <si>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</si>
  <si>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</si>
  <si>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</si>
  <si>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</si>
  <si>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</si>
  <si>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</si>
  <si>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</si>
  <si>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</si>
  <si>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</si>
  <si>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</si>
  <si>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</si>
  <si>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</si>
  <si>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</si>
  <si>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</si>
  <si>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</si>
  <si>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</si>
  <si>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</si>
  <si>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</si>
  <si>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</si>
  <si>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</si>
  <si>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</si>
  <si>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</si>
  <si>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</si>
  <si>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</si>
  <si>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</si>
  <si>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</si>
  <si>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</si>
  <si>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</si>
  <si>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</si>
  <si>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</si>
  <si>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</si>
  <si>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</si>
  <si>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</si>
  <si>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</si>
  <si>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</si>
  <si>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</si>
  <si>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</si>
  <si>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</si>
  <si>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</si>
  <si>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</si>
  <si>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</si>
  <si>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</si>
  <si>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</si>
  <si>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</si>
  <si>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</si>
  <si>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</si>
  <si>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</si>
  <si>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</si>
  <si>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</si>
  <si>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</si>
  <si>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</si>
  <si>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</si>
  <si>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</si>
  <si>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</si>
  <si>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</si>
  <si>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</si>
  <si>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</si>
  <si>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</si>
  <si>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</si>
  <si>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</si>
  <si>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</si>
  <si>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</si>
  <si>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</si>
  <si>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</si>
  <si>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</si>
  <si>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</si>
  <si>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</si>
  <si>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</si>
  <si>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</si>
  <si>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</si>
  <si>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</si>
  <si>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</si>
  <si>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</si>
  <si>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</si>
  <si>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</si>
  <si>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</si>
  <si>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</si>
  <si>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</si>
  <si>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</si>
  <si>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</si>
  <si>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</si>
  <si>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</si>
  <si>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</si>
  <si>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</si>
  <si>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</si>
  <si>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</si>
  <si>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</si>
  <si>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</si>
  <si>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</si>
  <si>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</si>
  <si>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</si>
  <si>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</si>
  <si>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</si>
  <si>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</si>
  <si>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</si>
  <si>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</si>
  <si>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</si>
  <si>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</si>
  <si>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</si>
  <si>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</si>
  <si>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</si>
  <si>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</si>
  <si>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</si>
  <si>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</si>
  <si>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</si>
  <si>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</si>
  <si>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</si>
  <si>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</si>
  <si>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</si>
  <si>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</si>
  <si>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</si>
  <si>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</si>
  <si>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</si>
  <si>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</si>
  <si>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</si>
  <si>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</si>
  <si>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</si>
  <si>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</si>
  <si>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</si>
  <si>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</si>
  <si>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</si>
  <si>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</si>
  <si>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</si>
  <si>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</si>
  <si>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</si>
  <si>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</si>
  <si>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</si>
  <si>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</si>
  <si>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</si>
  <si>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</si>
  <si>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</si>
  <si>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</si>
  <si>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</si>
  <si>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</si>
  <si>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</si>
  <si>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</si>
  <si>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</si>
  <si>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</si>
  <si>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</si>
  <si>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</si>
  <si>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</si>
  <si>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</si>
  <si>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</si>
  <si>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</si>
  <si>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</si>
  <si>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</si>
  <si>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</si>
  <si>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</si>
  <si>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</si>
  <si>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</si>
  <si>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</si>
  <si>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</si>
  <si>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</si>
  <si>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</si>
  <si>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</si>
  <si>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</si>
  <si>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</si>
  <si>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</si>
  <si>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</si>
  <si>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</si>
  <si>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</si>
  <si>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</si>
  <si>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</si>
  <si>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</si>
  <si>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</si>
  <si>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</si>
  <si>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</si>
  <si>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</si>
  <si>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</si>
  <si>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</si>
  <si>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</si>
  <si>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</si>
  <si>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</si>
  <si>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</si>
  <si>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</si>
  <si>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</si>
  <si>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</si>
  <si>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</si>
  <si>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</si>
  <si>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</si>
  <si>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</si>
  <si>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</si>
  <si>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</si>
  <si>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</si>
  <si>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</si>
  <si>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</si>
  <si>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</si>
  <si>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</si>
  <si>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</si>
  <si>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</si>
  <si>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</si>
  <si>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</si>
  <si>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</si>
  <si>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</si>
  <si>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</si>
  <si>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</si>
  <si>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</si>
  <si>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</si>
  <si>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</si>
  <si>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</si>
  <si>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</si>
  <si>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</si>
  <si>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</si>
  <si>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</si>
  <si>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</si>
  <si>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</si>
  <si>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</si>
  <si>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</si>
  <si>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</si>
  <si>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</si>
  <si>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</si>
  <si>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</si>
  <si>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</si>
  <si>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</si>
  <si>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</si>
  <si>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</si>
  <si>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</si>
  <si>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</si>
  <si>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</si>
  <si>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</si>
  <si>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</si>
  <si>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</si>
  <si>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</si>
  <si>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</si>
  <si>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</si>
  <si>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</si>
  <si>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</si>
  <si>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</si>
  <si>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</si>
  <si>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</si>
  <si>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</si>
  <si>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</si>
  <si>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</si>
  <si>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</si>
  <si>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</si>
  <si>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</si>
  <si>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</si>
  <si>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</si>
  <si>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</si>
  <si>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</si>
  <si>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</si>
  <si>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</si>
  <si>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</si>
  <si>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</si>
  <si>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</si>
  <si>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</si>
  <si>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</si>
  <si>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</si>
  <si>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</si>
  <si>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</si>
  <si>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</si>
  <si>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</si>
  <si>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</si>
  <si>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</si>
  <si>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</si>
  <si>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</si>
  <si>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</si>
  <si>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</si>
  <si>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</si>
  <si>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</si>
  <si>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</si>
  <si>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</si>
  <si>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</si>
  <si>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</si>
  <si>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</si>
  <si>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</si>
  <si>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</si>
  <si>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</si>
  <si>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</si>
  <si>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</si>
  <si>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</si>
  <si>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</si>
  <si>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</si>
  <si>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</si>
  <si>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</si>
  <si>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</si>
  <si>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</si>
  <si>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</si>
  <si>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</si>
  <si>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</si>
  <si>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</si>
  <si>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</si>
  <si>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</si>
  <si>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</si>
  <si>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</si>
  <si>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</si>
  <si>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</si>
  <si>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</si>
  <si>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</si>
  <si>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</si>
  <si>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</si>
  <si>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</si>
  <si>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</si>
  <si>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</si>
  <si>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</si>
  <si>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</si>
  <si>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</si>
  <si>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</si>
  <si>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</si>
  <si>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</si>
  <si>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</si>
  <si>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</si>
  <si>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</si>
  <si>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</si>
  <si>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</si>
  <si>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</si>
  <si>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</si>
  <si>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</si>
  <si>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</si>
  <si>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</si>
  <si>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</si>
  <si>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</si>
  <si>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</si>
  <si>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</si>
  <si>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</si>
  <si>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</si>
  <si>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</si>
  <si>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</si>
  <si>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</si>
  <si>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</si>
  <si>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</si>
  <si>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</si>
  <si>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</si>
  <si>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</si>
  <si>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</si>
  <si>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</si>
  <si>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</si>
  <si>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</si>
  <si>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</si>
  <si>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</si>
  <si>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</si>
  <si>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</si>
  <si>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</si>
  <si>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</si>
  <si>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</si>
  <si>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</si>
  <si>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</si>
  <si>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</si>
  <si>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</si>
  <si>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</si>
  <si>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</si>
  <si>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</si>
  <si>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</si>
  <si>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</si>
  <si>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</si>
  <si>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</si>
  <si>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</si>
  <si>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</si>
  <si>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</si>
  <si>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</si>
  <si>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</si>
  <si>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</si>
  <si>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</si>
  <si>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</si>
  <si>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</si>
  <si>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</si>
  <si>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</si>
  <si>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</si>
  <si>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</si>
  <si>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</si>
  <si>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</si>
  <si>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</si>
  <si>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</si>
  <si>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</si>
  <si>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</si>
  <si>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</si>
  <si>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</si>
  <si>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</si>
  <si>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</si>
  <si>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</si>
  <si>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</si>
  <si>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</si>
  <si>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</si>
  <si>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</si>
  <si>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</si>
  <si>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</si>
  <si>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</si>
  <si>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</si>
  <si>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</si>
  <si>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</si>
  <si>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</si>
  <si>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</si>
  <si>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</si>
  <si>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</si>
  <si>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</si>
  <si>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</si>
  <si>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</si>
  <si>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</si>
  <si>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</si>
  <si>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</si>
  <si>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</si>
  <si>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</si>
  <si>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</si>
  <si>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</si>
  <si>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</si>
  <si>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</si>
  <si>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</si>
  <si>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</si>
  <si>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</si>
  <si>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</si>
  <si>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</si>
  <si>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</si>
  <si>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</si>
  <si>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</si>
  <si>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</si>
  <si>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</si>
  <si>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</si>
  <si>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</si>
  <si>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</si>
  <si>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</si>
  <si>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</si>
  <si>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</si>
  <si>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</si>
  <si>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</si>
  <si>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</si>
  <si>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</si>
  <si>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</si>
  <si>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</si>
  <si>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</si>
  <si>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</si>
  <si>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</si>
  <si>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</si>
  <si>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</si>
  <si>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</si>
  <si>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</si>
  <si>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</si>
  <si>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</si>
  <si>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</si>
  <si>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</si>
  <si>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</si>
  <si>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</si>
  <si>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</si>
  <si>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</si>
  <si>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</si>
  <si>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</si>
  <si>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</si>
  <si>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</si>
  <si>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</si>
  <si>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</si>
  <si>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</si>
  <si>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</si>
  <si>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</si>
  <si>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</si>
  <si>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</si>
  <si>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</si>
  <si>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</si>
  <si>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</si>
  <si>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</si>
  <si>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</si>
  <si>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</si>
  <si>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</si>
  <si>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</si>
  <si>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</si>
  <si>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</si>
  <si>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</si>
  <si>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</si>
  <si>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</si>
  <si>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</si>
  <si>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</si>
  <si>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</si>
  <si>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</si>
  <si>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</si>
  <si>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</si>
  <si>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</si>
  <si>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</si>
  <si>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</si>
  <si>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</si>
  <si>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</si>
  <si>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</si>
  <si>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</si>
  <si>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</si>
  <si>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</si>
  <si>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</si>
  <si>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</si>
  <si>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</si>
  <si>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</si>
  <si>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</si>
  <si>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</si>
  <si>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</si>
  <si>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</si>
  <si>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</si>
  <si>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</si>
  <si>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</si>
  <si>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</si>
  <si>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</si>
  <si>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</si>
  <si>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</si>
  <si>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</si>
  <si>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</si>
  <si>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</si>
  <si>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</si>
  <si>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</si>
  <si>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</si>
  <si>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</si>
  <si>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</si>
  <si>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</si>
  <si>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</si>
  <si>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</si>
  <si>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</si>
  <si>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</si>
  <si>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</si>
  <si>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</si>
  <si>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</si>
  <si>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</si>
  <si>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</si>
  <si>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</si>
  <si>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</si>
  <si>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</si>
  <si>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</si>
  <si>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</si>
  <si>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</si>
  <si>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</si>
  <si>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</si>
  <si>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</si>
  <si>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</si>
  <si>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</si>
  <si>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</si>
  <si>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</si>
  <si>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</si>
  <si>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</si>
  <si>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</si>
  <si>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</si>
  <si>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</si>
  <si>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</si>
  <si>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</si>
  <si>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</si>
  <si>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</si>
  <si>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</si>
  <si>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</si>
  <si>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</si>
  <si>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</si>
  <si>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</si>
  <si>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</si>
  <si>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</si>
  <si>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</si>
  <si>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</si>
  <si>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</si>
  <si>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</si>
  <si>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</si>
  <si>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</si>
  <si>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</si>
  <si>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</si>
  <si>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</si>
  <si>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</si>
  <si>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</si>
  <si>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</si>
  <si>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</si>
  <si>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</si>
  <si>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</si>
  <si>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</si>
  <si>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</si>
  <si>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</si>
  <si>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</si>
  <si>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</si>
  <si>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</si>
  <si>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</si>
  <si>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</si>
  <si>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</si>
  <si>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</si>
  <si>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</si>
  <si>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</si>
  <si>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</si>
  <si>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</si>
  <si>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</si>
  <si>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</si>
  <si>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</si>
  <si>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</si>
  <si>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</si>
  <si>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</si>
  <si>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</si>
  <si>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</si>
  <si>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</si>
  <si>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</si>
  <si>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</si>
  <si>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</si>
  <si>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</si>
  <si>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</si>
  <si>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</si>
  <si>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</si>
  <si>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</si>
  <si>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</si>
  <si>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</si>
  <si>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</si>
  <si>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</si>
  <si>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</si>
  <si>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</si>
  <si>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</si>
  <si>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</si>
  <si>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</si>
  <si>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</si>
  <si>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</si>
  <si>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</si>
  <si>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</si>
  <si>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</si>
  <si>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</si>
  <si>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</si>
  <si>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</si>
  <si>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</si>
  <si>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</si>
  <si>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</si>
  <si>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</si>
  <si>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</si>
  <si>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</si>
  <si>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</si>
  <si>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</si>
  <si>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</si>
  <si>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</si>
  <si>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</si>
  <si>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</si>
  <si>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</si>
  <si>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</si>
  <si>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</si>
  <si>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</si>
  <si>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</si>
  <si>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</si>
  <si>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</si>
  <si>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</si>
  <si>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</si>
  <si>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</si>
  <si>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</si>
  <si>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</si>
  <si>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</si>
  <si>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</si>
  <si>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</si>
  <si>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</si>
  <si>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</si>
  <si>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</si>
  <si>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</si>
  <si>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</si>
  <si>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</si>
  <si>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</si>
  <si>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</si>
  <si>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</si>
  <si>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</si>
  <si>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</si>
  <si>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</si>
  <si>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</si>
  <si>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</si>
  <si>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</si>
  <si>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</si>
  <si>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</si>
  <si>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</si>
  <si>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</si>
  <si>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</si>
  <si>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</si>
  <si>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</si>
  <si>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</si>
  <si>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</si>
  <si>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</si>
  <si>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</si>
  <si>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</si>
  <si>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</si>
  <si>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</si>
  <si>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</si>
  <si>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</si>
  <si>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</si>
  <si>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</si>
  <si>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</si>
  <si>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</si>
  <si>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</si>
  <si>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</si>
  <si>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</si>
  <si>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</si>
  <si>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</si>
  <si>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</si>
  <si>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</si>
  <si>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</si>
  <si>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</si>
  <si>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</si>
  <si>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</si>
  <si>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</si>
  <si>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</si>
  <si>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</si>
  <si>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</si>
  <si>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</si>
  <si>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</si>
  <si>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</si>
  <si>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</si>
  <si>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</si>
  <si>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</si>
  <si>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</si>
  <si>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</si>
  <si>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</si>
  <si>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</si>
  <si>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</si>
  <si>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</si>
  <si>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</si>
  <si>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</si>
  <si>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</si>
  <si>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</si>
  <si>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</si>
  <si>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</si>
  <si>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</si>
  <si>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</si>
  <si>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</si>
  <si>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</si>
  <si>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</si>
  <si>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</si>
  <si>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</si>
  <si>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</si>
  <si>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</si>
  <si>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</si>
  <si>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</si>
  <si>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</si>
  <si>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</si>
  <si>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</si>
  <si>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</si>
  <si>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</si>
  <si>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</si>
  <si>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</si>
  <si>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</si>
  <si>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</si>
  <si>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</si>
  <si>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</si>
  <si>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</si>
  <si>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</si>
  <si>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</si>
  <si>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</si>
  <si>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</si>
  <si>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</si>
  <si>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</si>
  <si>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</si>
  <si>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</si>
  <si>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</si>
  <si>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</si>
  <si>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</si>
  <si>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</si>
  <si>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</si>
  <si>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</si>
  <si>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</si>
  <si>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</si>
  <si>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</si>
  <si>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</si>
  <si>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</si>
  <si>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</si>
  <si>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</si>
  <si>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</si>
  <si>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</si>
  <si>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</si>
  <si>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</si>
  <si>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</si>
  <si>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</si>
  <si>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</si>
  <si>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</si>
  <si>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</si>
  <si>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</si>
  <si>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</si>
  <si>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</si>
  <si>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</si>
  <si>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</si>
  <si>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</si>
  <si>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</si>
  <si>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</si>
  <si>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</si>
  <si>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</si>
  <si>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</si>
  <si>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</si>
  <si>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</si>
  <si>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</si>
  <si>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</si>
  <si>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</si>
  <si>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</si>
  <si>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</si>
  <si>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</si>
  <si>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</si>
  <si>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</si>
  <si>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</si>
  <si>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</si>
  <si>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</si>
  <si>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</si>
  <si>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</si>
  <si>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</si>
  <si>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</si>
  <si>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</si>
  <si>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</si>
  <si>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</si>
  <si>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</si>
  <si>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</si>
  <si>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</si>
  <si>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</si>
  <si>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</si>
  <si>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</si>
  <si>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</si>
  <si>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</si>
  <si>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</si>
  <si>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</si>
  <si>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</si>
  <si>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</si>
  <si>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</si>
  <si>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</si>
  <si>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</si>
  <si>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</si>
  <si>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</si>
  <si>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</si>
  <si>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</si>
  <si>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</si>
  <si>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</si>
  <si>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</si>
  <si>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</si>
  <si>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</si>
  <si>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</si>
  <si>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</si>
  <si>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</si>
  <si>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</si>
  <si>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</si>
  <si>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</si>
  <si>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</si>
  <si>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</si>
  <si>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</si>
  <si>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</si>
  <si>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</si>
  <si>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</si>
  <si>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</si>
  <si>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</si>
  <si>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</si>
  <si>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</si>
  <si>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</si>
  <si>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</si>
  <si>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</si>
  <si>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</si>
  <si>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</si>
  <si>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</si>
  <si>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</si>
  <si>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</si>
  <si>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</si>
  <si>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</si>
  <si>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</si>
  <si>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</si>
  <si>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</si>
  <si>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</si>
  <si>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</si>
  <si>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</si>
  <si>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</si>
  <si>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</si>
  <si>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</si>
  <si>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</si>
  <si>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</si>
  <si>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</si>
  <si>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</si>
  <si>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</si>
  <si>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</si>
  <si>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</si>
  <si>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</si>
  <si>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</si>
  <si>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</si>
  <si>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</si>
  <si>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</si>
  <si>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</si>
  <si>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</si>
  <si>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</si>
  <si>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</si>
  <si>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</si>
  <si>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</si>
  <si>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</si>
  <si>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</si>
  <si>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</si>
  <si>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</si>
  <si>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</si>
  <si>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</si>
  <si>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</si>
  <si>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</si>
  <si>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</si>
  <si>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</si>
  <si>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</si>
  <si>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</si>
  <si>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</si>
  <si>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</si>
  <si>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</si>
  <si>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</si>
  <si>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</si>
  <si>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</si>
  <si>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</si>
  <si>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</si>
  <si>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</si>
  <si>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</si>
  <si>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</si>
  <si>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</si>
  <si>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</si>
  <si>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</si>
  <si>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</si>
  <si>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</si>
  <si>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</si>
  <si>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</si>
  <si>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</si>
  <si>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</si>
  <si>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</si>
  <si>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</si>
  <si>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</si>
  <si>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</si>
  <si>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</si>
  <si>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</si>
  <si>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</si>
  <si>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</si>
  <si>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</si>
  <si>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</si>
  <si>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</si>
  <si>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</si>
  <si>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</si>
  <si>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</si>
  <si>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</si>
  <si>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</si>
  <si>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</si>
  <si>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</si>
  <si>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</si>
  <si>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</si>
  <si>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</si>
  <si>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</si>
  <si>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</si>
  <si>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</si>
  <si>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</si>
  <si>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</si>
  <si>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</si>
  <si>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</si>
  <si>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</si>
  <si>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</si>
  <si>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</si>
  <si>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</si>
  <si>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</si>
  <si>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</si>
  <si>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</si>
  <si>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</si>
  <si>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</si>
  <si>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</si>
  <si>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</si>
  <si>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</si>
  <si>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</si>
  <si>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</si>
  <si>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</si>
  <si>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</si>
  <si>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</si>
  <si>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</si>
  <si>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</si>
  <si>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</si>
  <si>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</si>
  <si>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</si>
  <si>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</si>
  <si>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</si>
  <si>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</si>
  <si>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</si>
  <si>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</si>
  <si>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</si>
  <si>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</si>
  <si>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</si>
  <si>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</si>
  <si>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</si>
  <si>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</si>
  <si>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</si>
  <si>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</si>
  <si>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</si>
  <si>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</si>
  <si>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</si>
  <si>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</si>
  <si>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</si>
  <si>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</si>
  <si>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</si>
  <si>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</si>
  <si>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</si>
  <si>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</si>
  <si>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</si>
  <si>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</si>
  <si>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</si>
  <si>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</si>
  <si>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</si>
  <si>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</si>
  <si>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</si>
  <si>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</si>
  <si>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</si>
  <si>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</si>
  <si>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</si>
  <si>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</si>
  <si>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</si>
  <si>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</si>
  <si>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</si>
  <si>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</si>
  <si>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</si>
  <si>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</si>
  <si>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</si>
  <si>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</si>
  <si>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</si>
  <si>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</si>
  <si>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</si>
  <si>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</si>
  <si>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</si>
  <si>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</si>
  <si>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</si>
  <si>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</si>
  <si>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</si>
  <si>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</si>
  <si>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</si>
  <si>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</si>
  <si>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</si>
  <si>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</si>
  <si>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</si>
  <si>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</si>
  <si>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</si>
  <si>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</si>
  <si>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</si>
  <si>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</si>
  <si>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</si>
  <si>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</si>
  <si>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</si>
  <si>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</si>
  <si>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</si>
  <si>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</si>
  <si>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</si>
  <si>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</si>
  <si>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</si>
  <si>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</si>
  <si>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</si>
  <si>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</si>
  <si>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</si>
  <si>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</si>
  <si>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</si>
  <si>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</si>
  <si>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</si>
  <si>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</si>
  <si>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</si>
  <si>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</si>
  <si>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</si>
  <si>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</si>
  <si>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</si>
  <si>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</si>
  <si>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</si>
  <si>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</si>
  <si>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</si>
  <si>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</si>
  <si>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</si>
  <si>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</si>
  <si>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</si>
  <si>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</si>
  <si>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</si>
  <si>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</si>
  <si>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</si>
  <si>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</si>
  <si>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</si>
  <si>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</si>
  <si>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</si>
  <si>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</si>
  <si>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</si>
  <si>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</si>
  <si>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</si>
  <si>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</si>
  <si>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</si>
  <si>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</si>
  <si>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</si>
  <si>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</si>
  <si>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</si>
  <si>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</si>
  <si>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</si>
  <si>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</si>
  <si>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</si>
  <si>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</si>
  <si>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</si>
  <si>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</si>
  <si>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</si>
  <si>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</si>
  <si>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</si>
  <si>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</si>
  <si>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</si>
  <si>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</si>
  <si>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</si>
  <si>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</si>
  <si>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</si>
  <si>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</si>
  <si>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</si>
  <si>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</si>
  <si>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</si>
  <si>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</si>
  <si>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</si>
  <si>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</si>
  <si>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</si>
  <si>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</si>
  <si>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</si>
  <si>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</si>
  <si>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</si>
  <si>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</si>
  <si>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</si>
  <si>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</si>
  <si>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</si>
  <si>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</si>
  <si>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</si>
  <si>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</si>
  <si>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</si>
  <si>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</si>
  <si>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</si>
  <si>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</si>
  <si>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</si>
  <si>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</si>
  <si>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</si>
  <si>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</si>
  <si>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</si>
  <si>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</si>
  <si>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</si>
  <si>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</si>
  <si>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</si>
  <si>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</si>
  <si>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</si>
  <si>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</si>
  <si>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</si>
  <si>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</si>
  <si>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</si>
  <si>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</si>
  <si>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</si>
  <si>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</si>
  <si>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</si>
  <si>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</si>
  <si>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</si>
  <si>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</si>
  <si>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</si>
  <si>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</si>
  <si>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</si>
  <si>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</si>
  <si>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</si>
  <si>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</si>
  <si>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</si>
  <si>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</si>
  <si>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</si>
  <si>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</si>
  <si>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</si>
  <si>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</si>
  <si>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</si>
  <si>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</si>
  <si>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</si>
  <si>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</si>
  <si>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</si>
  <si>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</si>
  <si>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</si>
  <si>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</si>
  <si>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</si>
  <si>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</si>
  <si>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</si>
  <si>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</si>
  <si>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</si>
  <si>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</si>
  <si>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</si>
  <si>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</si>
  <si>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</si>
  <si>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</si>
  <si>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</si>
  <si>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</si>
  <si>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</si>
  <si>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</si>
  <si>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</si>
  <si>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</si>
  <si>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</si>
  <si>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</si>
  <si>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</si>
  <si>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</si>
  <si>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</si>
  <si>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</si>
  <si>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</si>
  <si>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</si>
  <si>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</si>
  <si>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</si>
  <si>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</si>
  <si>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</si>
  <si>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</si>
  <si>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</si>
  <si>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</si>
  <si>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</si>
  <si>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</si>
  <si>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</si>
  <si>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</si>
  <si>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</si>
  <si>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</si>
  <si>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</si>
  <si>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</si>
  <si>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</si>
  <si>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</si>
  <si>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</si>
  <si>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</si>
  <si>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</si>
  <si>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</si>
  <si>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</si>
  <si>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</si>
  <si>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</si>
  <si>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</si>
  <si>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</si>
  <si>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</si>
  <si>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</si>
  <si>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</si>
  <si>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</si>
  <si>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</si>
  <si>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</si>
  <si>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</si>
  <si>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</si>
  <si>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</si>
  <si>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</si>
  <si>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</si>
  <si>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</si>
  <si>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</si>
  <si>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</si>
  <si>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</si>
  <si>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</si>
  <si>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</si>
  <si>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</si>
  <si>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</si>
  <si>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</si>
  <si>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</si>
  <si>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</si>
  <si>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</si>
  <si>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</si>
  <si>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</si>
  <si>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</si>
  <si>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</si>
  <si>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</si>
  <si>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</si>
  <si>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</si>
  <si>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</si>
  <si>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</si>
  <si>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</si>
  <si>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</si>
  <si>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</si>
  <si>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</si>
  <si>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</si>
  <si>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</si>
  <si>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</si>
  <si>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</si>
  <si>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</si>
  <si>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</si>
  <si>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</si>
  <si>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</si>
  <si>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</si>
  <si>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</si>
  <si>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</si>
  <si>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</si>
  <si>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</si>
  <si>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</si>
  <si>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</si>
  <si>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</si>
  <si>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</si>
  <si>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</si>
  <si>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</si>
  <si>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</si>
  <si>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</si>
  <si>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</si>
  <si>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</si>
  <si>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</si>
  <si>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</si>
  <si>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</si>
  <si>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</si>
  <si>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</si>
  <si>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</si>
  <si>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</si>
  <si>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</si>
  <si>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</si>
  <si>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</si>
  <si>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</si>
  <si>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</si>
  <si>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</si>
  <si>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</si>
  <si>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</si>
  <si>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</si>
  <si>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</si>
  <si>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</si>
  <si>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</si>
  <si>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</si>
  <si>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</si>
  <si>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</si>
  <si>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</si>
  <si>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</si>
  <si>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</si>
  <si>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</si>
  <si>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</si>
  <si>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</si>
  <si>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</si>
  <si>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</si>
  <si>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</si>
  <si>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</si>
  <si>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</si>
  <si>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</si>
  <si>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</si>
  <si>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</si>
  <si>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</si>
  <si>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</si>
  <si>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</si>
  <si>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</si>
  <si>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</si>
  <si>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</si>
  <si>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</si>
  <si>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</si>
  <si>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</si>
  <si>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</si>
  <si>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</si>
  <si>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</si>
  <si>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</si>
  <si>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</si>
  <si>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</si>
  <si>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</si>
  <si>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</si>
  <si>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</si>
  <si>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</si>
  <si>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</si>
  <si>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</si>
  <si>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</si>
  <si>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</si>
  <si>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</si>
  <si>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</si>
  <si>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</si>
  <si>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</si>
  <si>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</si>
  <si>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</si>
  <si>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</si>
  <si>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</si>
  <si>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</si>
  <si>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</si>
  <si>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</si>
  <si>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</si>
  <si>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</si>
  <si>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</si>
  <si>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</si>
  <si>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</si>
  <si>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</si>
  <si>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</si>
  <si>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</si>
  <si>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</si>
  <si>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</si>
  <si>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</si>
  <si>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</si>
  <si>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</si>
  <si>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</si>
  <si>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</si>
  <si>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</si>
  <si>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</si>
  <si>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</si>
  <si>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</si>
  <si>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</si>
  <si>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</si>
  <si>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</si>
  <si>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</si>
  <si>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</si>
  <si>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</si>
  <si>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</si>
  <si>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</si>
  <si>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</si>
  <si>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</si>
  <si>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</si>
  <si>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</si>
  <si>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</si>
  <si>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</si>
  <si>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</si>
  <si>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</si>
  <si>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</si>
  <si>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</si>
  <si>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</si>
  <si>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</si>
  <si>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</si>
  <si>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</si>
  <si>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</si>
  <si>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</si>
  <si>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</si>
  <si>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</si>
  <si>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</si>
  <si>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</si>
  <si>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</si>
  <si>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</si>
  <si>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</si>
  <si>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</si>
  <si>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</si>
  <si>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</si>
  <si>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</si>
  <si>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</si>
  <si>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</si>
  <si>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</si>
  <si>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</si>
  <si>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</si>
  <si>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</si>
  <si>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</si>
  <si>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</si>
  <si>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</si>
  <si>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</si>
  <si>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</si>
  <si>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</si>
  <si>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</si>
  <si>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</si>
  <si>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</si>
  <si>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</si>
  <si>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</si>
  <si>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</si>
  <si>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</si>
  <si>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</si>
  <si>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</si>
  <si>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</si>
  <si>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</si>
  <si>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</si>
  <si>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</si>
  <si>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</si>
  <si>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</si>
  <si>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</si>
  <si>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</si>
  <si>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</si>
  <si>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</si>
  <si>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</si>
  <si>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</si>
  <si>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</si>
  <si>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</si>
  <si>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</si>
  <si>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</si>
  <si>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</si>
  <si>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</si>
  <si>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</si>
  <si>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</si>
  <si>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</si>
  <si>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</si>
  <si>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</si>
  <si>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</si>
  <si>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</si>
  <si>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</si>
  <si>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</si>
  <si>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</si>
  <si>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</si>
  <si>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</si>
  <si>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</si>
  <si>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</si>
  <si>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</si>
  <si>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</si>
  <si>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</si>
  <si>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</si>
  <si>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</si>
  <si>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</si>
  <si>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</si>
  <si>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</si>
  <si>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</si>
  <si>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</si>
  <si>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</si>
  <si>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</si>
  <si>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</si>
  <si>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</si>
  <si>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</si>
  <si>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</si>
  <si>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</si>
  <si>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</si>
  <si>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</si>
  <si>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</si>
  <si>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</si>
  <si>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</si>
  <si>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</si>
  <si>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</si>
  <si>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</si>
  <si>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</si>
  <si>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</si>
  <si>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</si>
  <si>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</si>
  <si>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</si>
  <si>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</si>
  <si>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</si>
  <si>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</si>
  <si>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</si>
  <si>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</si>
  <si>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</si>
  <si>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</si>
  <si>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</si>
  <si>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</si>
  <si>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</si>
  <si>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</si>
  <si>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</si>
  <si>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</si>
  <si>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</si>
  <si>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</si>
  <si>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</si>
  <si>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</si>
  <si>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</si>
  <si>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</si>
  <si>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</si>
  <si>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</si>
  <si>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</si>
  <si>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</si>
  <si>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</si>
  <si>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</si>
  <si>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</si>
  <si>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</si>
  <si>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</si>
  <si>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</si>
  <si>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</si>
  <si>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</si>
  <si>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</si>
  <si>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</si>
  <si>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</si>
  <si>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</si>
  <si>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</si>
  <si>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</si>
  <si>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</si>
  <si>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</si>
  <si>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</si>
  <si>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</si>
  <si>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</si>
  <si>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</si>
  <si>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</si>
  <si>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</si>
  <si>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</si>
  <si>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</si>
  <si>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</si>
  <si>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</si>
  <si>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</si>
  <si>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</si>
  <si>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</si>
  <si>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</si>
  <si>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</si>
  <si>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</si>
  <si>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</si>
  <si>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</si>
  <si>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</si>
  <si>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</si>
  <si>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</si>
  <si>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</si>
  <si>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</si>
  <si>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</si>
  <si>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</si>
  <si>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</si>
  <si>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</si>
  <si>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</si>
  <si>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</si>
  <si>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</si>
  <si>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</si>
  <si>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</si>
  <si>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</si>
  <si>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</si>
  <si>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</si>
  <si>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</si>
  <si>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</si>
  <si>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</si>
  <si>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</si>
  <si>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</si>
  <si>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</si>
  <si>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</si>
  <si>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</si>
  <si>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</si>
  <si>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</si>
  <si>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</si>
  <si>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</si>
  <si>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</si>
  <si>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</si>
  <si>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</si>
  <si>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</si>
  <si>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</si>
  <si>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</si>
  <si>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</si>
  <si>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</si>
  <si>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</si>
  <si>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</si>
  <si>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</si>
  <si>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</si>
  <si>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</si>
  <si>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</si>
  <si>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</si>
  <si>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</si>
  <si>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</si>
  <si>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</si>
  <si>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</si>
  <si>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</si>
  <si>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</si>
  <si>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</si>
  <si>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</si>
  <si>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</si>
  <si>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</si>
  <si>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</si>
  <si>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</si>
  <si>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</si>
  <si>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</si>
  <si>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</si>
  <si>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</si>
  <si>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</si>
  <si>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</si>
  <si>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</si>
  <si>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</si>
  <si>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</si>
  <si>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</si>
  <si>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</si>
  <si>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</si>
  <si>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</si>
  <si>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</si>
  <si>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</si>
  <si>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</si>
  <si>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</si>
  <si>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</si>
  <si>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</si>
  <si>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</si>
  <si>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</si>
  <si>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</si>
  <si>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</si>
  <si>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</si>
  <si>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</si>
  <si>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</si>
  <si>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</si>
  <si>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</si>
  <si>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</si>
  <si>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</si>
  <si>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</si>
  <si>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</si>
  <si>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</si>
  <si>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</si>
  <si>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</si>
  <si>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</si>
  <si>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</si>
  <si>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</si>
  <si>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</si>
  <si>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</si>
  <si>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</si>
  <si>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</si>
  <si>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</si>
  <si>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</si>
  <si>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</si>
  <si>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</si>
  <si>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</si>
  <si>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</si>
  <si>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</si>
  <si>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</si>
  <si>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</si>
  <si>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</si>
  <si>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</si>
  <si>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</si>
  <si>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</si>
  <si>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</si>
  <si>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</si>
  <si>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</si>
  <si>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</si>
  <si>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</si>
  <si>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</si>
  <si>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</si>
  <si>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</si>
  <si>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</si>
  <si>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</si>
  <si>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</si>
  <si>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</si>
  <si>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</si>
  <si>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</si>
  <si>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</si>
  <si>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</si>
  <si>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</si>
  <si>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</si>
  <si>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</si>
  <si>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</si>
  <si>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</si>
  <si>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</si>
  <si>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</si>
  <si>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</si>
  <si>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</si>
  <si>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</si>
  <si>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</si>
  <si>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</si>
  <si>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</si>
  <si>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</si>
  <si>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</si>
  <si>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</si>
  <si>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</si>
  <si>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</si>
  <si>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</si>
  <si>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</si>
  <si>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</si>
  <si>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</si>
  <si>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</si>
  <si>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</si>
  <si>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</si>
  <si>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</si>
  <si>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</si>
  <si>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</si>
  <si>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</si>
  <si>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</si>
  <si>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</si>
  <si>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</si>
  <si>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</si>
  <si>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</si>
  <si>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</si>
  <si>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</si>
  <si>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</si>
  <si>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</si>
  <si>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</si>
  <si>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</si>
  <si>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</si>
  <si>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</si>
  <si>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</si>
  <si>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</si>
  <si>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</si>
  <si>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</si>
  <si>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</si>
  <si>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</si>
  <si>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</si>
  <si>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</si>
  <si>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</si>
  <si>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</si>
  <si>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</si>
  <si>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</si>
  <si>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</si>
  <si>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</si>
  <si>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</si>
  <si>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</si>
  <si>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</si>
  <si>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</si>
  <si>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</si>
  <si>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</si>
  <si>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</si>
  <si>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</si>
  <si>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</si>
  <si>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</si>
  <si>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</si>
  <si>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</si>
  <si>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</si>
  <si>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</si>
  <si>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</si>
  <si>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</si>
  <si>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</si>
  <si>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</si>
  <si>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</si>
  <si>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</si>
  <si>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</si>
  <si>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</si>
  <si>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</si>
  <si>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</si>
  <si>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</si>
  <si>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</si>
  <si>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</si>
  <si>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</si>
  <si>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</si>
  <si>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</si>
  <si>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</si>
  <si>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</si>
  <si>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</si>
  <si>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</si>
  <si>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</si>
  <si>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</si>
  <si>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</si>
  <si>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</si>
  <si>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</si>
  <si>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</si>
  <si>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</si>
  <si>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</si>
  <si>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</si>
  <si>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</si>
  <si>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</si>
  <si>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</si>
  <si>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</si>
  <si>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</si>
  <si>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</si>
  <si>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</si>
  <si>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</si>
  <si>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</si>
  <si>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</si>
  <si>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</si>
  <si>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</si>
  <si>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</si>
  <si>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</si>
  <si>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</si>
  <si>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</si>
  <si>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</si>
  <si>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</si>
  <si>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</si>
  <si>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</si>
  <si>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</si>
  <si>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</si>
  <si>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</si>
  <si>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</si>
  <si>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</si>
  <si>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</si>
  <si>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</si>
  <si>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</si>
  <si>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</si>
  <si>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</si>
  <si>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</si>
  <si>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</si>
  <si>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</si>
  <si>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</si>
  <si>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</si>
  <si>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</si>
  <si>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</si>
  <si>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</si>
  <si>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</si>
  <si>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</si>
  <si>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</si>
  <si>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</si>
  <si>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</si>
  <si>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</si>
  <si>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</si>
  <si>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</si>
  <si>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</si>
  <si>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</si>
  <si>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</si>
  <si>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</si>
  <si>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</si>
  <si>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</si>
  <si>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</si>
  <si>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</si>
  <si>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</si>
  <si>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</si>
  <si>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</si>
  <si>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</si>
  <si>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</si>
  <si>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</si>
  <si>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</si>
  <si>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</si>
  <si>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</si>
  <si>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</si>
  <si>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</si>
  <si>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</si>
  <si>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</si>
  <si>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</si>
  <si>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</si>
  <si>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</si>
  <si>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</si>
  <si>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</si>
  <si>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</si>
  <si>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</si>
  <si>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</si>
  <si>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</si>
  <si>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</si>
  <si>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</si>
  <si>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</si>
  <si>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</si>
  <si>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</si>
  <si>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</si>
  <si>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</si>
  <si>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</si>
  <si>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</si>
  <si>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</si>
  <si>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</si>
  <si>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</si>
  <si>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</si>
  <si>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</si>
  <si>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</si>
  <si>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</si>
  <si>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</si>
  <si>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</si>
  <si>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</si>
  <si>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</si>
  <si>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</si>
  <si>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</si>
  <si>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</si>
  <si>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</si>
  <si>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</si>
  <si>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</si>
  <si>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</si>
  <si>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</si>
  <si>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</si>
  <si>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</si>
  <si>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</si>
  <si>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</si>
  <si>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</si>
  <si>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</si>
  <si>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</si>
  <si>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</si>
  <si>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</si>
  <si>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</si>
  <si>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</si>
  <si>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</si>
  <si>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</si>
  <si>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</si>
  <si>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</si>
  <si>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</si>
  <si>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</si>
  <si>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</si>
  <si>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</si>
  <si>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</si>
  <si>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</si>
  <si>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</si>
  <si>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</si>
  <si>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</si>
  <si>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</si>
  <si>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</si>
  <si>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</si>
  <si>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</si>
  <si>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</si>
  <si>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</si>
  <si>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</si>
  <si>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</si>
  <si>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</si>
  <si>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</si>
  <si>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</si>
  <si>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</si>
  <si>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</si>
  <si>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</si>
  <si>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</si>
  <si>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</si>
  <si>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</si>
  <si>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</si>
  <si>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</si>
  <si>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</si>
  <si>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</si>
  <si>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</si>
  <si>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</si>
  <si>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</si>
  <si>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</si>
  <si>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</si>
  <si>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</si>
  <si>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</si>
  <si>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</si>
  <si>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</si>
  <si>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</si>
  <si>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</si>
  <si>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</si>
  <si>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</si>
  <si>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</si>
  <si>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</si>
  <si>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</si>
  <si>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</si>
  <si>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</si>
  <si>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</si>
  <si>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</si>
  <si>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</si>
  <si>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</si>
  <si>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</si>
  <si>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</si>
  <si>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</si>
  <si>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</si>
  <si>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</si>
  <si>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</si>
  <si>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</si>
  <si>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</si>
  <si>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</si>
  <si>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</si>
  <si>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</si>
  <si>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</si>
  <si>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</si>
  <si>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</si>
  <si>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</si>
  <si>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</si>
  <si>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</si>
  <si>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</si>
  <si>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</si>
  <si>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</si>
  <si>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</si>
  <si>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</si>
  <si>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</si>
  <si>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</si>
  <si>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</si>
  <si>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</si>
  <si>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</si>
  <si>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</si>
  <si>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</si>
  <si>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</si>
  <si>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</si>
  <si>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</si>
  <si>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</si>
  <si>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</si>
  <si>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</si>
  <si>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</si>
  <si>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</si>
  <si>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</si>
  <si>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</si>
  <si>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</si>
  <si>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</si>
  <si>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</si>
  <si>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</si>
  <si>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</si>
  <si>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</si>
  <si>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</si>
  <si>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</si>
  <si>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</si>
  <si>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</si>
  <si>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</si>
  <si>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</si>
  <si>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</si>
  <si>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</si>
  <si>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</si>
  <si>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</si>
  <si>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</si>
  <si>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</si>
  <si>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</si>
  <si>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</si>
  <si>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</si>
  <si>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</si>
  <si>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</si>
  <si>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</si>
  <si>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</si>
  <si>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</si>
  <si>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</si>
  <si>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</si>
  <si>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</si>
  <si>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</si>
  <si>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</si>
  <si>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</si>
  <si>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</si>
  <si>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</si>
  <si>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</si>
  <si>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</si>
  <si>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</si>
  <si>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</si>
  <si>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</si>
  <si>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</si>
  <si>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</si>
  <si>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</si>
  <si>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</si>
  <si>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</si>
  <si>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</si>
  <si>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</si>
  <si>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</si>
  <si>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</si>
  <si>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</si>
  <si>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</si>
  <si>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</si>
  <si>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</si>
  <si>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</si>
  <si>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</si>
  <si>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</si>
  <si>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</si>
  <si>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</si>
  <si>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</si>
  <si>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</si>
  <si>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</si>
  <si>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</si>
  <si>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</si>
  <si>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</si>
  <si>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</si>
  <si>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</si>
  <si>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</si>
  <si>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</si>
  <si>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</si>
  <si>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</si>
  <si>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</si>
  <si>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</si>
  <si>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</si>
  <si>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</si>
  <si>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</si>
  <si>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</si>
  <si>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</si>
  <si>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</si>
  <si>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</si>
  <si>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</si>
  <si>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</si>
  <si>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</si>
  <si>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</si>
  <si>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</si>
  <si>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</si>
  <si>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</si>
  <si>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</si>
  <si>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</si>
  <si>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</si>
  <si>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</si>
  <si>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</si>
  <si>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</si>
  <si>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</si>
  <si>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</si>
  <si>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</si>
  <si>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</si>
  <si>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</si>
  <si>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</si>
  <si>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</si>
  <si>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</si>
  <si>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</si>
  <si>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</si>
  <si>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</si>
  <si>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</si>
  <si>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</si>
  <si>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</si>
  <si>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</si>
  <si>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</si>
  <si>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</si>
  <si>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</si>
  <si>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</si>
  <si>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</si>
  <si>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</si>
  <si>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</si>
  <si>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</si>
  <si>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</si>
  <si>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</si>
  <si>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</si>
  <si>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</si>
  <si>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</si>
  <si>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</si>
  <si>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</si>
  <si>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</si>
  <si>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</si>
  <si>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</si>
  <si>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</si>
  <si>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</si>
  <si>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</si>
  <si>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</si>
  <si>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</si>
  <si>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</si>
  <si>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</si>
  <si>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</si>
  <si>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</si>
  <si>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</si>
  <si>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</si>
  <si>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</si>
  <si>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</si>
  <si>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</si>
  <si>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</si>
  <si>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</si>
  <si>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</si>
  <si>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</si>
  <si>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</si>
  <si>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</si>
  <si>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</si>
  <si>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</si>
  <si>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</si>
  <si>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</si>
  <si>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</si>
  <si>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</si>
  <si>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</si>
  <si>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</si>
  <si>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</si>
  <si>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</si>
  <si>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</si>
  <si>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</si>
  <si>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</si>
  <si>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</si>
  <si>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</si>
  <si>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</si>
  <si>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</si>
  <si>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</si>
  <si>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</si>
  <si>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</si>
  <si>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</si>
  <si>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</si>
  <si>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</si>
  <si>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</si>
  <si>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</si>
  <si>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</si>
  <si>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</si>
  <si>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</si>
  <si>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</si>
  <si>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</si>
  <si>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</si>
  <si>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</si>
  <si>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</si>
  <si>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</si>
  <si>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</si>
  <si>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</si>
  <si>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</si>
  <si>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</si>
  <si>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</si>
  <si>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</si>
  <si>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</si>
  <si>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</si>
  <si>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</si>
  <si>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</si>
  <si>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</si>
  <si>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</si>
  <si>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</si>
  <si>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</si>
  <si>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</si>
  <si>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</si>
  <si>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</si>
  <si>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</si>
  <si>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</si>
  <si>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</si>
  <si>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</si>
  <si>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</si>
  <si>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</si>
  <si>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</si>
  <si>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</si>
  <si>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</si>
  <si>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</si>
  <si>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</si>
  <si>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</si>
  <si>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</si>
  <si>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</si>
  <si>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</si>
  <si>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</si>
  <si>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</si>
  <si>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</si>
  <si>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</si>
  <si>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</si>
  <si>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</si>
  <si>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</si>
  <si>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</si>
  <si>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</si>
  <si>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</si>
  <si>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</si>
  <si>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</si>
  <si>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</si>
  <si>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</si>
  <si>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</si>
  <si>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</si>
  <si>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</si>
  <si>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</si>
  <si>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</si>
  <si>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</si>
  <si>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</si>
  <si>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</si>
  <si>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</si>
  <si>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</si>
  <si>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</si>
  <si>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</si>
  <si>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</si>
  <si>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</si>
  <si>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</si>
  <si>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</si>
  <si>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</si>
  <si>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</si>
  <si>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</si>
  <si>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</si>
  <si>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</si>
  <si>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</si>
  <si>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</si>
  <si>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</si>
  <si>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</si>
  <si>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</si>
  <si>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</si>
  <si>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</si>
  <si>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</si>
  <si>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</si>
  <si>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</si>
  <si>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</si>
  <si>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</si>
  <si>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</si>
  <si>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</si>
  <si>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</si>
  <si>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</si>
  <si>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</si>
  <si>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</si>
  <si>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</si>
  <si>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</si>
  <si>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</si>
  <si>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</si>
  <si>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</si>
  <si>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</si>
  <si>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</si>
  <si>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</si>
  <si>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</si>
  <si>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</si>
  <si>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</si>
  <si>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</si>
  <si>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</si>
  <si>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</si>
  <si>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</si>
  <si>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</si>
  <si>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</si>
  <si>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</si>
  <si>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</si>
  <si>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</si>
  <si>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</si>
  <si>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</si>
  <si>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</si>
  <si>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</si>
  <si>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</si>
  <si>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</si>
  <si>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</si>
  <si>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</si>
  <si>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</si>
  <si>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</si>
  <si>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</si>
  <si>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</si>
  <si>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</si>
  <si>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</si>
  <si>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</si>
  <si>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</si>
  <si>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</si>
  <si>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</si>
  <si>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</si>
  <si>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</si>
  <si>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</si>
  <si>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</si>
  <si>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</si>
  <si>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</si>
  <si>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</si>
  <si>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</si>
  <si>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</si>
  <si>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</si>
  <si>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</si>
  <si>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</si>
  <si>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</si>
  <si>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</si>
  <si>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</si>
  <si>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</si>
  <si>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</si>
  <si>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</si>
  <si>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</si>
  <si>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</si>
  <si>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</si>
  <si>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</si>
  <si>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</si>
  <si>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</si>
  <si>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</si>
  <si>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</si>
  <si>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</si>
  <si>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</si>
  <si>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</si>
  <si>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</si>
  <si>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</si>
  <si>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</si>
  <si>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</si>
  <si>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</si>
  <si>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</si>
  <si>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</si>
  <si>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</si>
  <si>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</si>
  <si>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</si>
  <si>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</si>
  <si>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</si>
  <si>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</si>
  <si>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</si>
  <si>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</si>
  <si>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</si>
  <si>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</si>
  <si>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</si>
  <si>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</si>
  <si>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</si>
  <si>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</si>
  <si>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</si>
  <si>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</si>
  <si>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</si>
  <si>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</si>
  <si>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</si>
  <si>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</si>
  <si>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</si>
  <si>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</si>
  <si>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</si>
  <si>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</si>
  <si>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</si>
  <si>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</si>
  <si>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</si>
  <si>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</si>
  <si>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</si>
  <si>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</si>
  <si>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</si>
  <si>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</si>
  <si>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</si>
  <si>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</si>
  <si>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</si>
  <si>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</si>
  <si>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</si>
  <si>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</si>
  <si>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</si>
  <si>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</si>
  <si>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</si>
  <si>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</si>
  <si>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</si>
  <si>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</si>
  <si>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</si>
  <si>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</si>
  <si>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</si>
  <si>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</si>
  <si>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</si>
  <si>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</si>
  <si>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</si>
  <si>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</si>
  <si>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</si>
  <si>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</si>
  <si>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</si>
  <si>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</si>
  <si>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</si>
  <si>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</si>
  <si>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</si>
  <si>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</si>
  <si>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</si>
  <si>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</si>
  <si>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</si>
  <si>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</si>
  <si>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</si>
  <si>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</si>
  <si>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</si>
  <si>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</si>
  <si>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</si>
  <si>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</si>
  <si>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</si>
  <si>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</si>
  <si>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</si>
  <si>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</si>
  <si>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</si>
  <si>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</si>
  <si>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</si>
  <si>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</si>
  <si>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</si>
  <si>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</si>
  <si>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</si>
  <si>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</si>
  <si>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</si>
  <si>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</si>
  <si>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</si>
  <si>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</si>
  <si>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</si>
  <si>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</si>
  <si>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</si>
  <si>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</si>
  <si>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</si>
  <si>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</si>
  <si>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</si>
  <si>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</si>
  <si>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</si>
  <si>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</si>
  <si>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</si>
  <si>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</si>
  <si>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</si>
  <si>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</si>
  <si>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</si>
  <si>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</si>
  <si>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</si>
  <si>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</si>
  <si>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</si>
  <si>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</si>
  <si>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</si>
  <si>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</si>
  <si>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</si>
  <si>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</si>
  <si>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</si>
  <si>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</si>
  <si>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</si>
  <si>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</si>
  <si>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</si>
  <si>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</si>
  <si>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</si>
  <si>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</si>
  <si>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</si>
  <si>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</si>
  <si>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</si>
  <si>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</si>
  <si>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</si>
  <si>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</si>
  <si>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</si>
  <si>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</si>
  <si>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</si>
  <si>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</si>
  <si>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</si>
  <si>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</si>
  <si>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</si>
  <si>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</si>
  <si>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</si>
  <si>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</si>
  <si>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</si>
  <si>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</si>
  <si>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</si>
  <si>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</si>
  <si>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</si>
  <si>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</si>
  <si>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</si>
  <si>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</si>
  <si>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</si>
  <si>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</si>
  <si>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</si>
  <si>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</si>
  <si>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</si>
  <si>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</si>
  <si>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</si>
  <si>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</si>
  <si>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</si>
  <si>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</si>
  <si>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</si>
  <si>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</si>
  <si>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</si>
  <si>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</si>
  <si>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</si>
  <si>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</si>
  <si>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</si>
  <si>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</si>
  <si>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</si>
  <si>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</si>
  <si>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</si>
  <si>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</si>
  <si>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</si>
  <si>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</si>
  <si>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</si>
  <si>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</si>
  <si>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</si>
  <si>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</si>
  <si>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</si>
  <si>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</si>
  <si>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</si>
  <si>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</si>
  <si>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</si>
  <si>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</si>
  <si>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</si>
  <si>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</si>
  <si>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</si>
  <si>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</si>
  <si>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</si>
  <si>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</si>
  <si>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</si>
  <si>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</si>
  <si>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</si>
  <si>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</si>
  <si>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</si>
  <si>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</si>
  <si>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</si>
  <si>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</si>
  <si>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</si>
  <si>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</si>
  <si>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</si>
  <si>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</si>
  <si>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</si>
  <si>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</si>
  <si>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</si>
  <si>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</si>
  <si>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</si>
  <si>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</si>
  <si>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</si>
  <si>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</si>
  <si>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</si>
  <si>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</si>
  <si>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</si>
  <si>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</si>
  <si>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</si>
  <si>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</si>
  <si>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</si>
  <si>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</si>
  <si>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</si>
  <si>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</si>
  <si>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</si>
  <si>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</si>
  <si>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</si>
  <si>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</si>
  <si>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</si>
  <si>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</si>
  <si>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</si>
  <si>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</si>
  <si>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</si>
  <si>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</si>
  <si>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</si>
  <si>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</si>
  <si>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</si>
  <si>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</si>
  <si>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</si>
  <si>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</si>
  <si>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</si>
  <si>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</si>
  <si>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</si>
  <si>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</si>
  <si>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</si>
  <si>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</si>
  <si>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</si>
  <si>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</si>
  <si>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</si>
  <si>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</si>
  <si>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</si>
  <si>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</si>
  <si>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</si>
  <si>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</si>
  <si>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</si>
  <si>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</si>
  <si>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</si>
  <si>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</si>
  <si>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</si>
  <si>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</si>
  <si>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</si>
  <si>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</si>
  <si>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</si>
  <si>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</si>
  <si>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</si>
  <si>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</si>
  <si>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</si>
  <si>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</si>
  <si>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</si>
  <si>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</si>
  <si>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</si>
  <si>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</si>
  <si>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</si>
  <si>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</si>
  <si>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</si>
  <si>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</si>
  <si>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</si>
  <si>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</si>
  <si>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</si>
  <si>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</si>
  <si>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</si>
  <si>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</si>
  <si>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</si>
  <si>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</si>
  <si>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</si>
  <si>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</si>
  <si>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</si>
  <si>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</si>
  <si>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</si>
  <si>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</si>
  <si>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</si>
  <si>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</si>
  <si>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</si>
  <si>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</si>
  <si>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</si>
  <si>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</si>
  <si>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</si>
  <si>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</si>
  <si>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</si>
  <si>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</si>
  <si>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</si>
  <si>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</si>
  <si>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</si>
  <si>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</si>
  <si>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</si>
  <si>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</si>
  <si>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</si>
  <si>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</si>
  <si>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</si>
  <si>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</si>
  <si>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</si>
  <si>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</si>
  <si>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</si>
  <si>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</si>
  <si>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</si>
  <si>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</si>
  <si>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</si>
  <si>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</si>
  <si>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</si>
  <si>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</si>
  <si>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</si>
  <si>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</si>
  <si>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</si>
  <si>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</si>
  <si>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</si>
  <si>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</si>
  <si>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</si>
  <si>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</si>
  <si>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</si>
  <si>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</si>
  <si>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</si>
  <si>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</si>
  <si>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</si>
  <si>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</si>
  <si>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</si>
  <si>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</si>
  <si>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</si>
  <si>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</si>
  <si>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</si>
  <si>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</si>
  <si>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</si>
  <si>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</si>
  <si>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</si>
  <si>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</si>
  <si>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</si>
  <si>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</si>
  <si>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</si>
  <si>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</si>
  <si>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</si>
  <si>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</si>
  <si>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</si>
  <si>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</si>
  <si>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</si>
  <si>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</si>
  <si>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</si>
  <si>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</si>
  <si>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</si>
  <si>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</si>
  <si>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</si>
  <si>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</si>
  <si>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</si>
  <si>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</si>
  <si>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</si>
  <si>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</si>
  <si>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</si>
  <si>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</si>
  <si>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</si>
  <si>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</si>
  <si>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</si>
  <si>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</si>
  <si>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</si>
  <si>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</si>
  <si>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</si>
  <si>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</si>
  <si>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</si>
  <si>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</si>
  <si>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</si>
  <si>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</si>
  <si>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</si>
  <si>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</si>
  <si>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</si>
  <si>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</si>
  <si>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</si>
  <si>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</si>
  <si>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</si>
  <si>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</si>
  <si>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</si>
  <si>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</si>
  <si>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</si>
  <si>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</si>
  <si>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</si>
  <si>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</si>
  <si>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</si>
  <si>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</si>
  <si>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</si>
  <si>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</si>
  <si>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</si>
  <si>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</si>
  <si>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</si>
  <si>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</si>
  <si>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</si>
  <si>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</si>
  <si>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</si>
  <si>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</si>
  <si>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</si>
  <si>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</si>
  <si>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</si>
  <si>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</si>
  <si>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</si>
  <si>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</si>
  <si>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</si>
  <si>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</si>
  <si>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</si>
  <si>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</si>
  <si>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</si>
  <si>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</si>
  <si>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</si>
  <si>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</si>
  <si>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</si>
  <si>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</si>
  <si>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</si>
  <si>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</si>
  <si>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</si>
  <si>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</si>
  <si>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</si>
  <si>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</si>
  <si>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</si>
  <si>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</si>
  <si>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</si>
  <si>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</si>
  <si>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</si>
  <si>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</si>
  <si>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</si>
  <si>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</si>
  <si>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</si>
  <si>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</si>
  <si>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</si>
  <si>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</si>
  <si>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</si>
  <si>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</si>
  <si>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</si>
  <si>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</si>
  <si>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</si>
  <si>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</si>
  <si>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</si>
  <si>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</si>
  <si>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</si>
  <si>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</si>
  <si>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</si>
  <si>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</si>
  <si>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</si>
  <si>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</si>
  <si>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</si>
  <si>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</si>
  <si>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</si>
  <si>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</si>
  <si>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</si>
  <si>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</si>
  <si>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</si>
  <si>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</si>
  <si>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</si>
  <si>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</si>
  <si>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</si>
  <si>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</si>
  <si>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</si>
  <si>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</si>
  <si>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</si>
  <si>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</si>
  <si>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</si>
  <si>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</si>
  <si>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</si>
  <si>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</si>
  <si>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</si>
  <si>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</si>
  <si>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</si>
  <si>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</si>
  <si>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</si>
  <si>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</si>
  <si>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</si>
  <si>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</si>
  <si>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</si>
  <si>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</si>
  <si>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</si>
  <si>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</si>
  <si>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</si>
  <si>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</si>
  <si>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</si>
  <si>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</si>
  <si>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</si>
  <si>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</si>
  <si>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</si>
  <si>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</si>
  <si>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</si>
  <si>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</si>
  <si>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</si>
  <si>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</si>
  <si>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</si>
  <si>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</si>
  <si>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</si>
  <si>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</si>
  <si>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</si>
  <si>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</si>
  <si>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</si>
  <si>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</si>
  <si>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</si>
  <si>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</si>
  <si>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</si>
  <si>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</si>
  <si>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</si>
  <si>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</si>
  <si>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</si>
  <si>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</si>
  <si>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</si>
  <si>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</si>
  <si>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</si>
  <si>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</si>
  <si>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</si>
  <si>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</si>
  <si>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</si>
  <si>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</si>
  <si>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</si>
  <si>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</si>
  <si>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</si>
  <si>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</si>
  <si>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</si>
  <si>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</si>
  <si>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</si>
  <si>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</si>
  <si>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</si>
  <si>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</si>
  <si>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</si>
  <si>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</si>
  <si>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</si>
  <si>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</si>
  <si>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</si>
  <si>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</si>
  <si>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</si>
  <si>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</si>
  <si>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</si>
  <si>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</si>
  <si>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</si>
  <si>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</si>
  <si>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</si>
  <si>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</si>
  <si>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</si>
  <si>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</si>
  <si>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</si>
  <si>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</si>
  <si>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</si>
  <si>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</si>
  <si>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</si>
  <si>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</si>
  <si>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</si>
  <si>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</si>
  <si>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</si>
  <si>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</si>
  <si>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</si>
  <si>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</si>
  <si>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</si>
  <si>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</si>
  <si>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</si>
  <si>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</si>
  <si>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</si>
  <si>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</si>
  <si>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</si>
  <si>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</si>
  <si>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</si>
  <si>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</si>
  <si>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</si>
  <si>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</si>
  <si>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</si>
  <si>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</si>
  <si>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</si>
  <si>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</si>
  <si>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</si>
  <si>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</si>
  <si>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</si>
  <si>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</si>
  <si>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</si>
  <si>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</si>
  <si>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</si>
  <si>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</si>
  <si>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</si>
  <si>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</si>
  <si>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</si>
  <si>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</si>
  <si>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</si>
  <si>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</si>
  <si>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</si>
  <si>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</si>
  <si>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</si>
  <si>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</si>
  <si>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</si>
  <si>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</si>
  <si>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</si>
  <si>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</si>
  <si>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</si>
  <si>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</si>
  <si>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</si>
  <si>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</si>
  <si>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</si>
  <si>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</si>
  <si>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</si>
  <si>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</si>
  <si>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</si>
  <si>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</si>
  <si>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</si>
  <si>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</si>
  <si>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</si>
  <si>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</si>
  <si>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</si>
  <si>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</si>
  <si>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</si>
  <si>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</si>
  <si>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</si>
  <si>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</si>
  <si>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</si>
  <si>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</si>
  <si>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</si>
  <si>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</si>
  <si>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</si>
  <si>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</si>
  <si>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</si>
  <si>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</si>
  <si>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</si>
  <si>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</si>
  <si>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</si>
  <si>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</si>
  <si>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</si>
  <si>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</si>
  <si>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</si>
  <si>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</si>
  <si>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</si>
  <si>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</si>
  <si>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</si>
  <si>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</si>
  <si>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</si>
  <si>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</si>
  <si>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</si>
  <si>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</si>
  <si>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</si>
  <si>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</si>
  <si>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</si>
  <si>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</si>
  <si>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</si>
  <si>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</si>
  <si>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</si>
  <si>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</si>
  <si>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</si>
  <si>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</si>
  <si>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</si>
  <si>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</si>
  <si>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</si>
  <si>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</si>
  <si>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</si>
  <si>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</si>
  <si>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</si>
  <si>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</si>
  <si>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</si>
  <si>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</si>
  <si>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</si>
  <si>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</si>
  <si>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</si>
  <si>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</si>
  <si>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</si>
  <si>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</si>
  <si>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</si>
  <si>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</si>
  <si>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</si>
  <si>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</si>
  <si>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</si>
  <si>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</si>
  <si>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</si>
  <si>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</si>
  <si>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</si>
  <si>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</si>
  <si>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</si>
  <si>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</si>
  <si>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</si>
  <si>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</si>
  <si>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</si>
  <si>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</si>
  <si>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</si>
  <si>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</si>
  <si>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</si>
  <si>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</si>
  <si>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</si>
  <si>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</si>
  <si>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</si>
  <si>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</si>
  <si>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</si>
  <si>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</si>
  <si>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</si>
  <si>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</si>
  <si>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</si>
  <si>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</si>
  <si>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</si>
  <si>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</si>
  <si>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</si>
  <si>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</si>
  <si>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</si>
  <si>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</si>
  <si>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</si>
  <si>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</si>
  <si>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</si>
  <si>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</si>
  <si>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</si>
  <si>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</si>
  <si>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</si>
  <si>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</si>
  <si>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</si>
  <si>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</si>
  <si>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</si>
  <si>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</si>
  <si>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</si>
  <si>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</si>
  <si>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</si>
  <si>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</si>
  <si>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</si>
  <si>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</si>
  <si>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</si>
  <si>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</si>
  <si>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</si>
  <si>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</si>
  <si>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</si>
  <si>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</si>
  <si>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</si>
  <si>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</si>
  <si>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</si>
  <si>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</si>
  <si>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</si>
  <si>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</si>
  <si>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</si>
  <si>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</si>
  <si>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</si>
  <si>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</si>
  <si>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</si>
  <si>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</si>
  <si>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</si>
  <si>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</si>
  <si>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</si>
  <si>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</si>
  <si>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</si>
  <si>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</si>
  <si>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</si>
  <si>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</si>
  <si>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</si>
  <si>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</si>
  <si>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</si>
  <si>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</si>
  <si>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</si>
  <si>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</si>
  <si>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</si>
  <si>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</si>
  <si>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</si>
  <si>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</si>
  <si>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</si>
  <si>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</si>
  <si>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</si>
  <si>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</si>
  <si>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</si>
  <si>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</si>
  <si>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</si>
  <si>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</si>
  <si>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</si>
  <si>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</si>
  <si>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</si>
  <si>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</si>
  <si>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</si>
  <si>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</si>
  <si>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</si>
  <si>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</si>
  <si>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</si>
  <si>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</si>
  <si>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</si>
  <si>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</si>
  <si>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</si>
  <si>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</si>
  <si>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</si>
  <si>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</si>
  <si>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</si>
  <si>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</si>
  <si>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</si>
  <si>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</si>
  <si>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</si>
  <si>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</si>
  <si>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</si>
  <si>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</si>
  <si>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</si>
  <si>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</si>
  <si>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</si>
  <si>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</si>
  <si>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</si>
  <si>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</si>
  <si>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</si>
  <si>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</si>
  <si>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</si>
  <si>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</si>
  <si>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</si>
  <si>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</si>
  <si>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</si>
  <si>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</si>
  <si>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</si>
  <si>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</si>
  <si>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</si>
  <si>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</si>
  <si>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</si>
  <si>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</si>
  <si>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</si>
  <si>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</si>
  <si>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</si>
  <si>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</si>
  <si>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</si>
  <si>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</si>
  <si>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</si>
  <si>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</si>
  <si>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</si>
  <si>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</si>
  <si>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</si>
  <si>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</si>
  <si>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</si>
  <si>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</si>
  <si>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</si>
  <si>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</si>
  <si>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</si>
  <si>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</si>
  <si>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</si>
  <si>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</si>
  <si>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</si>
  <si>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</si>
  <si>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</si>
  <si>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</si>
  <si>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</si>
  <si>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</si>
  <si>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</si>
  <si>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</si>
  <si>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</si>
  <si>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</si>
  <si>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</si>
  <si>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</si>
  <si>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</si>
  <si>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</si>
  <si>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</si>
  <si>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</si>
  <si>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</si>
  <si>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</si>
  <si>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</si>
  <si>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</si>
  <si>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</si>
  <si>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</si>
  <si>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</si>
  <si>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</si>
  <si>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</si>
  <si>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</si>
  <si>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</si>
  <si>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</si>
  <si>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</si>
  <si>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</si>
  <si>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</si>
  <si>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</si>
  <si>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</si>
  <si>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</si>
  <si>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</si>
  <si>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</si>
  <si>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</si>
  <si>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</si>
  <si>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</si>
  <si>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</si>
  <si>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</si>
  <si>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</si>
  <si>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</si>
  <si>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</si>
  <si>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</si>
  <si>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</si>
  <si>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</si>
  <si>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</si>
  <si>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</si>
  <si>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</si>
  <si>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</si>
  <si>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</si>
  <si>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</si>
  <si>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</si>
  <si>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</si>
  <si>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</si>
  <si>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</si>
  <si>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</si>
  <si>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</si>
  <si>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</si>
  <si>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</si>
  <si>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</si>
  <si>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</si>
  <si>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</si>
  <si>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</si>
  <si>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</si>
  <si>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</si>
  <si>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</si>
  <si>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</si>
  <si>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</si>
  <si>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</si>
  <si>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</si>
  <si>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</si>
  <si>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</si>
  <si>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</si>
  <si>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</si>
  <si>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</si>
  <si>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</si>
  <si>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</si>
  <si>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</si>
  <si>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</si>
  <si>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</si>
  <si>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</si>
  <si>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</si>
  <si>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</si>
  <si>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</si>
  <si>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</si>
  <si>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</si>
  <si>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</si>
  <si>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</si>
  <si>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</si>
  <si>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</si>
  <si>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</si>
  <si>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</si>
  <si>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</si>
  <si>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</si>
  <si>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</si>
  <si>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</si>
  <si>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</si>
  <si>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</si>
  <si>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</si>
  <si>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</si>
  <si>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</si>
  <si>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</si>
  <si>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</si>
  <si>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</si>
  <si>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</si>
  <si>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</si>
  <si>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</si>
  <si>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</si>
  <si>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</si>
  <si>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</si>
  <si>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</si>
  <si>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</si>
  <si>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</si>
  <si>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</si>
  <si>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</si>
  <si>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</si>
  <si>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</si>
  <si>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</si>
  <si>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</si>
  <si>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</si>
  <si>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</si>
  <si>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</si>
  <si>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</si>
  <si>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</si>
  <si>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</si>
  <si>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</si>
  <si>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</si>
  <si>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</si>
  <si>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</si>
  <si>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</si>
  <si>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</si>
  <si>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</si>
  <si>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</si>
  <si>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</si>
  <si>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</si>
  <si>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</si>
  <si>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</si>
  <si>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</si>
  <si>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</si>
  <si>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</si>
  <si>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</si>
  <si>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</si>
  <si>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</si>
  <si>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</si>
  <si>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</si>
  <si>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</si>
  <si>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</si>
  <si>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</si>
  <si>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</si>
  <si>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</si>
  <si>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</si>
  <si>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</si>
  <si>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</si>
  <si>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</si>
  <si>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</si>
  <si>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</si>
  <si>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</si>
  <si>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</si>
  <si>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</si>
  <si>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</si>
  <si>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</si>
  <si>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</si>
  <si>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</si>
  <si>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</si>
  <si>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</si>
  <si>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</si>
  <si>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</si>
  <si>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</si>
  <si>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</si>
  <si>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</si>
  <si>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</si>
  <si>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</si>
  <si>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</si>
  <si>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</si>
  <si>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</si>
  <si>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</si>
  <si>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</si>
  <si>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</si>
  <si>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</si>
  <si>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</si>
  <si>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</si>
  <si>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</si>
  <si>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</si>
  <si>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</si>
  <si>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</si>
  <si>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</si>
  <si>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</si>
  <si>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</si>
  <si>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</si>
  <si>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</si>
  <si>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</si>
  <si>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</si>
  <si>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</si>
  <si>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</si>
  <si>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</si>
  <si>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</si>
  <si>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</si>
  <si>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</si>
  <si>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</si>
  <si>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</si>
  <si>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</si>
  <si>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</si>
  <si>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</si>
  <si>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</si>
  <si>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</si>
  <si>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</si>
  <si>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</si>
  <si>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</si>
  <si>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</si>
  <si>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</si>
  <si>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</si>
  <si>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</si>
  <si>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</si>
  <si>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</si>
  <si>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</si>
  <si>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</si>
  <si>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</si>
  <si>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</si>
  <si>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</si>
  <si>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</si>
  <si>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</si>
  <si>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</si>
  <si>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</si>
  <si>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</si>
  <si>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</si>
  <si>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</si>
  <si>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</si>
  <si>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</si>
  <si>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</si>
  <si>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</si>
  <si>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</si>
  <si>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</si>
  <si>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</si>
  <si>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</si>
  <si>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</si>
  <si>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</si>
  <si>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</si>
  <si>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</si>
  <si>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</si>
  <si>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</si>
  <si>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</si>
  <si>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</si>
  <si>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</si>
  <si>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</si>
  <si>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</si>
  <si>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</si>
  <si>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</si>
  <si>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</si>
  <si>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</si>
  <si>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</si>
  <si>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</si>
  <si>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</si>
  <si>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</si>
  <si>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</si>
  <si>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</si>
  <si>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</si>
  <si>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</si>
  <si>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</si>
  <si>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</si>
  <si>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</si>
  <si>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</si>
  <si>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</si>
  <si>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</si>
  <si>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</si>
  <si>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</si>
  <si>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</si>
  <si>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</si>
  <si>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</si>
  <si>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</si>
  <si>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</si>
  <si>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</si>
  <si>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</si>
  <si>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</si>
  <si>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</si>
  <si>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</si>
  <si>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</si>
  <si>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</si>
  <si>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</si>
  <si>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</si>
  <si>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</si>
  <si>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</si>
  <si>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</si>
  <si>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</si>
  <si>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</si>
  <si>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</si>
  <si>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</si>
  <si>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</si>
  <si>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</si>
  <si>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</si>
  <si>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</si>
  <si>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</si>
  <si>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</si>
  <si>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</si>
  <si>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</si>
  <si>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</si>
  <si>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</si>
  <si>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</si>
  <si>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</si>
  <si>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</si>
  <si>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</si>
  <si>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</si>
  <si>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</si>
  <si>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</si>
  <si>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</si>
  <si>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</si>
  <si>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</si>
  <si>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</si>
  <si>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</si>
  <si>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</si>
  <si>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</si>
  <si>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</si>
  <si>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</si>
  <si>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</si>
  <si>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</si>
  <si>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</si>
  <si>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</si>
  <si>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</si>
  <si>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</si>
  <si>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</si>
  <si>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</si>
  <si>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</si>
  <si>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</si>
  <si>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</si>
  <si>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</si>
  <si>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</si>
  <si>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</si>
  <si>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</si>
  <si>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</si>
  <si>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</si>
  <si>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</si>
  <si>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</si>
  <si>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</si>
  <si>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</si>
  <si>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</si>
  <si>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</si>
  <si>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</si>
  <si>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</si>
  <si>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</si>
  <si>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</si>
  <si>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</si>
  <si>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</si>
  <si>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</si>
  <si>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</si>
  <si>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</si>
  <si>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</si>
  <si>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</si>
  <si>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</si>
  <si>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</si>
  <si>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</si>
  <si>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</si>
  <si>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</si>
  <si>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</si>
  <si>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</si>
  <si>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</si>
  <si>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</si>
  <si>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</si>
  <si>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</si>
  <si>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</si>
  <si>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</si>
  <si>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</si>
  <si>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</si>
  <si>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</si>
  <si>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</si>
  <si>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</si>
  <si>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</si>
  <si>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</si>
  <si>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</si>
  <si>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</si>
  <si>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</si>
  <si>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</si>
  <si>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</si>
  <si>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</si>
  <si>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</si>
  <si>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</si>
  <si>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</si>
  <si>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</si>
  <si>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</si>
  <si>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</si>
  <si>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</si>
  <si>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</si>
  <si>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</si>
  <si>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</si>
  <si>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</si>
  <si>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</si>
  <si>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</si>
  <si>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</si>
  <si>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</si>
  <si>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</si>
  <si>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</si>
  <si>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</si>
  <si>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</si>
  <si>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</si>
  <si>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</si>
  <si>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</si>
  <si>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</si>
  <si>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</si>
  <si>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</si>
  <si>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</si>
  <si>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</si>
  <si>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</si>
  <si>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</si>
  <si>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</si>
  <si>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</si>
  <si>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</si>
  <si>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</si>
  <si>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</si>
  <si>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</si>
  <si>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</si>
  <si>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</si>
  <si>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</si>
  <si>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</si>
  <si>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</si>
  <si>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</si>
  <si>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</si>
  <si>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</si>
  <si>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</si>
  <si>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</si>
  <si>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</si>
  <si>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</si>
  <si>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</si>
  <si>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</si>
  <si>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</si>
  <si>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</si>
  <si>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</si>
  <si>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</si>
  <si>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</si>
  <si>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</si>
  <si>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</si>
  <si>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</si>
  <si>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</si>
  <si>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</si>
  <si>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</si>
  <si>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</si>
  <si>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</si>
  <si>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</si>
  <si>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</si>
  <si>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</si>
  <si>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</si>
  <si>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</si>
  <si>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</si>
  <si>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</si>
  <si>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</si>
  <si>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</si>
  <si>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</si>
  <si>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</si>
  <si>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</si>
  <si>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</si>
  <si>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</si>
  <si>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</si>
  <si>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</si>
  <si>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</si>
  <si>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</si>
  <si>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</si>
  <si>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</si>
  <si>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</si>
  <si>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</si>
  <si>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</si>
  <si>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</si>
  <si>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</si>
  <si>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</si>
  <si>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</si>
  <si>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</si>
  <si>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</si>
  <si>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</si>
  <si>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</si>
  <si>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</si>
  <si>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</si>
  <si>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</si>
  <si>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</si>
  <si>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</si>
  <si>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</si>
  <si>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</si>
  <si>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</si>
  <si>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</si>
  <si>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</si>
  <si>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</si>
  <si>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</si>
  <si>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</si>
  <si>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</si>
  <si>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</si>
  <si>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</si>
  <si>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</si>
  <si>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</si>
  <si>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</si>
  <si>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</si>
  <si>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</si>
  <si>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</si>
  <si>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</si>
  <si>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</si>
  <si>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</si>
  <si>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</si>
  <si>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</si>
  <si>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</si>
  <si>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</si>
  <si>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</si>
  <si>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</si>
  <si>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</si>
  <si>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</si>
  <si>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</si>
  <si>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</si>
  <si>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</si>
  <si>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</si>
  <si>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</si>
  <si>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</si>
  <si>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</si>
  <si>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</si>
  <si>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</si>
  <si>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</si>
  <si>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</si>
  <si>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</si>
  <si>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</si>
  <si>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</si>
  <si>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</si>
  <si>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</si>
  <si>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</si>
  <si>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</si>
  <si>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</si>
  <si>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</si>
  <si>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</si>
  <si>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</si>
  <si>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</si>
  <si>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</si>
  <si>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</si>
  <si>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</si>
  <si>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</si>
  <si>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</si>
  <si>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</si>
  <si>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</si>
  <si>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</si>
  <si>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</si>
  <si>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</si>
  <si>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</si>
  <si>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</si>
  <si>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</si>
  <si>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</si>
  <si>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</si>
  <si>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</si>
  <si>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</si>
  <si>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</si>
  <si>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</si>
  <si>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</si>
  <si>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</si>
  <si>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</si>
  <si>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</si>
  <si>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</si>
  <si>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</si>
  <si>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</si>
  <si>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</si>
  <si>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</si>
  <si>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</si>
  <si>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</si>
  <si>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</si>
  <si>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</si>
  <si>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</si>
  <si>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</si>
  <si>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</si>
  <si>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</si>
  <si>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</si>
  <si>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</si>
  <si>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</si>
  <si>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</si>
  <si>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</si>
  <si>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</si>
  <si>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</si>
  <si>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</si>
  <si>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</si>
  <si>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</si>
  <si>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</si>
  <si>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</si>
  <si>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</si>
  <si>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</si>
  <si>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</si>
  <si>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</si>
  <si>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</si>
  <si>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</si>
  <si>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</si>
  <si>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</si>
  <si>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</si>
  <si>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</si>
  <si>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</si>
  <si>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</si>
  <si>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</si>
  <si>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</si>
  <si>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</si>
  <si>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</si>
  <si>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</si>
  <si>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</si>
  <si>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</si>
  <si>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</si>
  <si>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</si>
  <si>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</si>
  <si>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</si>
  <si>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</si>
  <si>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</si>
  <si>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</si>
  <si>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</si>
  <si>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</si>
  <si>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</si>
  <si>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</si>
  <si>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</si>
  <si>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</si>
  <si>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</si>
  <si>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</si>
  <si>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</si>
  <si>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</si>
  <si>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</si>
  <si>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</si>
  <si>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</si>
  <si>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</si>
  <si>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</si>
  <si>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</si>
  <si>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</si>
  <si>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</si>
  <si>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</si>
  <si>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</si>
  <si>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</si>
  <si>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</si>
  <si>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</si>
  <si>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</si>
  <si>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</si>
  <si>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</si>
  <si>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</si>
  <si>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</si>
  <si>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</si>
  <si>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</si>
  <si>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</si>
  <si>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</si>
  <si>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</si>
  <si>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</si>
  <si>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</si>
  <si>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</si>
  <si>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</si>
  <si>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</si>
  <si>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</si>
  <si>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</si>
  <si>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</si>
  <si>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</si>
  <si>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</si>
  <si>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</si>
  <si>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</si>
  <si>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</si>
  <si>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</si>
  <si>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</si>
  <si>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</si>
  <si>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</si>
  <si>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</si>
  <si>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</si>
  <si>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</si>
  <si>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</si>
  <si>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</si>
  <si>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</si>
  <si>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</si>
  <si>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</si>
  <si>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</si>
  <si>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</si>
  <si>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</si>
  <si>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</si>
  <si>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</si>
  <si>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</si>
  <si>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</si>
  <si>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</si>
  <si>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</si>
  <si>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</si>
  <si>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</si>
  <si>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</si>
  <si>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</si>
  <si>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</si>
  <si>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</si>
  <si>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</si>
  <si>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</si>
  <si>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</si>
  <si>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</si>
  <si>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</si>
  <si>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</si>
  <si>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</si>
  <si>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</si>
  <si>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</si>
  <si>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</si>
  <si>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</si>
  <si>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</si>
  <si>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</si>
  <si>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</si>
  <si>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</si>
  <si>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</si>
  <si>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</si>
  <si>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</si>
  <si>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</si>
  <si>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</si>
  <si>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</si>
  <si>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</si>
  <si>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</si>
  <si>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</si>
  <si>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</si>
  <si>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</si>
  <si>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</si>
  <si>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</si>
  <si>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</si>
  <si>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</si>
  <si>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</si>
  <si>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</si>
  <si>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</si>
  <si>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</si>
  <si>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</si>
  <si>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</si>
  <si>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</si>
  <si>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</si>
  <si>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</si>
  <si>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</si>
  <si>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</si>
  <si>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</si>
  <si>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</si>
  <si>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</si>
  <si>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</si>
  <si>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</si>
  <si>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</si>
  <si>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</si>
  <si>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</si>
  <si>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</si>
  <si>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</si>
  <si>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</si>
  <si>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</si>
  <si>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</si>
  <si>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</si>
  <si>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</si>
  <si>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</si>
  <si>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</si>
  <si>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</si>
  <si>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</si>
  <si>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</si>
  <si>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</si>
  <si>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</si>
  <si>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</si>
  <si>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</si>
  <si>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</si>
  <si>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</si>
  <si>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</si>
  <si>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</si>
  <si>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</si>
  <si>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</si>
  <si>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</si>
  <si>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</si>
  <si>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</si>
  <si>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</si>
  <si>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</si>
  <si>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</si>
  <si>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</si>
  <si>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</si>
  <si>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</si>
  <si>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</si>
  <si>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</si>
  <si>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</si>
  <si>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</si>
  <si>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</si>
  <si>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</si>
  <si>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</si>
  <si>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</si>
  <si>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</si>
  <si>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</si>
  <si>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</si>
  <si>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</si>
  <si>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</si>
  <si>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</si>
  <si>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</si>
  <si>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</si>
  <si>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</si>
  <si>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</si>
  <si>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</si>
  <si>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</si>
  <si>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</si>
  <si>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</si>
  <si>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</si>
  <si>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</si>
  <si>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</si>
  <si>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</si>
  <si>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</si>
  <si>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</si>
  <si>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</si>
  <si>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</si>
  <si>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</si>
  <si>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</si>
  <si>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</si>
  <si>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</si>
  <si>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</si>
  <si>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</si>
  <si>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</si>
  <si>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</si>
  <si>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</si>
  <si>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</si>
  <si>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</si>
  <si>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</si>
  <si>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</si>
  <si>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</si>
  <si>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</si>
  <si>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</si>
  <si>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</si>
  <si>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</si>
  <si>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</si>
  <si>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</si>
  <si>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</si>
  <si>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</si>
  <si>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</si>
  <si>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</si>
  <si>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</si>
  <si>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</si>
  <si>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</si>
  <si>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</si>
  <si>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</si>
  <si>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</si>
  <si>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</si>
  <si>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</si>
  <si>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</si>
  <si>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</si>
  <si>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</si>
  <si>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</si>
  <si>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</si>
  <si>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</si>
  <si>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</si>
  <si>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</si>
  <si>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</si>
  <si>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</si>
  <si>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</si>
  <si>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</si>
  <si>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</si>
  <si>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</si>
  <si>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</si>
  <si>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</si>
  <si>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</si>
  <si>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</si>
  <si>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</si>
  <si>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</si>
  <si>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</si>
  <si>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</si>
  <si>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</si>
  <si>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</si>
  <si>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</si>
  <si>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</si>
  <si>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</si>
  <si>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</si>
  <si>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</si>
  <si>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</si>
  <si>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</si>
  <si>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</si>
  <si>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</si>
  <si>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</si>
  <si>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</si>
  <si>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</si>
  <si>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</si>
  <si>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</si>
  <si>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</si>
  <si>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</si>
  <si>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</si>
  <si>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</si>
  <si>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</si>
  <si>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</si>
  <si>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</si>
  <si>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</si>
  <si>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</si>
  <si>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</si>
  <si>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</si>
  <si>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</si>
  <si>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</si>
  <si>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</si>
  <si>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</si>
  <si>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</si>
  <si>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</si>
  <si>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</si>
  <si>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</si>
  <si>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</si>
  <si>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</si>
  <si>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</si>
  <si>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</si>
  <si>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</si>
  <si>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</si>
  <si>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</si>
  <si>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</si>
  <si>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</si>
  <si>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</si>
  <si>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</si>
  <si>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</si>
  <si>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</si>
  <si>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</si>
  <si>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</si>
  <si>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</si>
  <si>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</si>
  <si>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</si>
  <si>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</si>
  <si>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</si>
  <si>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</si>
  <si>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</si>
  <si>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</si>
  <si>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</si>
  <si>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</si>
  <si>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</si>
  <si>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</si>
  <si>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</si>
  <si>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</si>
  <si>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</si>
  <si>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</si>
  <si>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</si>
  <si>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</si>
  <si>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</si>
  <si>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</si>
  <si>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</si>
  <si>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</si>
  <si>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</si>
  <si>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</si>
  <si>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</si>
  <si>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</si>
  <si>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</si>
  <si>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</si>
  <si>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</si>
  <si>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</si>
  <si>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</si>
  <si>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</si>
  <si>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</si>
  <si>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</si>
  <si>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</si>
  <si>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</si>
  <si>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</si>
  <si>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</si>
  <si>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</si>
  <si>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</si>
  <si>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</si>
  <si>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</si>
  <si>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</si>
  <si>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</si>
  <si>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</si>
  <si>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</si>
  <si>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</si>
  <si>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</si>
  <si>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</si>
  <si>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</si>
  <si>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</si>
  <si>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</si>
  <si>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</si>
  <si>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</si>
  <si>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</si>
  <si>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</si>
  <si>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</si>
  <si>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</si>
  <si>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</si>
  <si>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</si>
  <si>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</si>
  <si>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</si>
  <si>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</si>
  <si>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</si>
  <si>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</si>
  <si>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</si>
  <si>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</si>
  <si>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</si>
  <si>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</si>
  <si>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</si>
  <si>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</si>
  <si>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</si>
  <si>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</si>
  <si>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</si>
  <si>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</si>
  <si>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</si>
  <si>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</si>
  <si>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</si>
  <si>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</si>
  <si>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</si>
  <si>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</si>
  <si>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</si>
  <si>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</si>
  <si>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</si>
  <si>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</si>
  <si>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</si>
  <si>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</si>
  <si>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</si>
  <si>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</si>
  <si>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</si>
  <si>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</si>
  <si>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</si>
  <si>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</si>
  <si>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</si>
  <si>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</si>
  <si>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</si>
  <si>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</si>
  <si>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</si>
  <si>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</si>
  <si>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</si>
  <si>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</si>
  <si>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</si>
  <si>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</si>
  <si>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</si>
  <si>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</si>
  <si>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</si>
  <si>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</si>
  <si>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</si>
  <si>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</si>
  <si>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</si>
  <si>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</si>
  <si>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</si>
  <si>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</si>
  <si>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</si>
  <si>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</si>
  <si>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</si>
  <si>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</si>
  <si>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</si>
  <si>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</si>
  <si>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</si>
  <si>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</si>
  <si>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</si>
  <si>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</si>
  <si>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</si>
  <si>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</si>
  <si>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</si>
  <si>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</si>
  <si>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</si>
  <si>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</si>
  <si>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</si>
  <si>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</si>
  <si>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</si>
  <si>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</si>
  <si>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</si>
  <si>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</si>
  <si>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</si>
  <si>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</si>
  <si>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</si>
  <si>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</si>
  <si>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</si>
  <si>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</si>
  <si>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</si>
  <si>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</si>
  <si>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</si>
  <si>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</si>
  <si>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</si>
  <si>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</si>
  <si>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</si>
  <si>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</si>
  <si>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</si>
  <si>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</si>
  <si>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</si>
  <si>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</si>
  <si>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</si>
  <si>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</si>
  <si>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</si>
  <si>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</si>
  <si>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</si>
  <si>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</si>
  <si>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</si>
  <si>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</si>
  <si>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</si>
  <si>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</si>
  <si>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</si>
  <si>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</si>
  <si>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</si>
  <si>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</si>
  <si>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</si>
  <si>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</si>
  <si>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</si>
  <si>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</si>
  <si>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</si>
  <si>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</si>
  <si>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</si>
  <si>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</si>
  <si>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</si>
  <si>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</si>
  <si>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</si>
  <si>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</si>
  <si>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</si>
  <si>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</si>
  <si>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</si>
  <si>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</si>
  <si>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</si>
  <si>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</si>
  <si>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</si>
  <si>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</si>
  <si>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</si>
  <si>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</si>
  <si>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</si>
  <si>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</si>
  <si>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</si>
  <si>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</si>
  <si>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</si>
  <si>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</si>
  <si>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</si>
  <si>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</si>
  <si>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</si>
  <si>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</si>
  <si>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</si>
  <si>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</si>
  <si>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</si>
  <si>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</si>
  <si>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</si>
  <si>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</si>
  <si>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</si>
  <si>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</si>
  <si>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</si>
  <si>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</si>
  <si>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</si>
  <si>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</si>
  <si>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</si>
  <si>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</si>
  <si>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</si>
  <si>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</si>
  <si>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</si>
  <si>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</si>
  <si>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</si>
  <si>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</si>
  <si>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</si>
  <si>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</si>
  <si>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</si>
  <si>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</si>
  <si>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</si>
  <si>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</si>
  <si>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</si>
  <si>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</si>
  <si>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</si>
  <si>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</si>
  <si>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</si>
  <si>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</si>
  <si>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</si>
  <si>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</si>
  <si>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</si>
  <si>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</si>
  <si>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</si>
  <si>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</si>
  <si>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</si>
  <si>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</si>
  <si>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</si>
  <si>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</si>
  <si>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</si>
  <si>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</si>
  <si>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</si>
  <si>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</si>
  <si>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</si>
  <si>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</si>
  <si>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</si>
  <si>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</si>
  <si>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</si>
  <si>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</si>
  <si>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</si>
  <si>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</si>
  <si>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</si>
  <si>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</si>
  <si>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</si>
  <si>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</si>
  <si>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</si>
  <si>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</si>
  <si>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</si>
  <si>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</si>
  <si>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</si>
  <si>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</si>
  <si>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</si>
  <si>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</si>
  <si>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</si>
  <si>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</si>
  <si>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</si>
  <si>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</si>
  <si>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</si>
  <si>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</si>
  <si>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</si>
  <si>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</si>
  <si>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</si>
  <si>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</si>
  <si>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</si>
  <si>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</si>
  <si>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</si>
  <si>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</si>
  <si>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</si>
  <si>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</si>
  <si>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</si>
  <si>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</si>
  <si>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</si>
  <si>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</si>
  <si>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</si>
  <si>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</si>
  <si>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</si>
  <si>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</si>
  <si>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</si>
  <si>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</si>
  <si>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</si>
  <si>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</si>
  <si>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</si>
  <si>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</si>
  <si>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</si>
  <si>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</si>
  <si>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</si>
  <si>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</si>
  <si>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</si>
  <si>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</si>
  <si>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</si>
  <si>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</si>
  <si>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</si>
  <si>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</si>
  <si>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</si>
  <si>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</si>
  <si>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</si>
  <si>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</si>
  <si>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</si>
  <si>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</si>
  <si>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</si>
  <si>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</si>
  <si>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</si>
  <si>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</si>
  <si>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</si>
  <si>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</si>
  <si>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</si>
  <si>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</si>
  <si>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</si>
  <si>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</si>
  <si>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</si>
  <si>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</si>
  <si>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</si>
  <si>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</si>
  <si>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</si>
  <si>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</si>
  <si>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</si>
  <si>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</si>
  <si>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</si>
  <si>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</si>
  <si>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</si>
  <si>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</si>
  <si>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</si>
  <si>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</si>
  <si>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</si>
  <si>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</si>
  <si>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</si>
  <si>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</si>
  <si>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</si>
  <si>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</si>
  <si>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</si>
  <si>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</si>
  <si>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</si>
  <si>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</si>
  <si>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</si>
  <si>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</si>
  <si>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</si>
  <si>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</si>
  <si>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</si>
  <si>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</si>
  <si>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</si>
  <si>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</si>
  <si>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</si>
  <si>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</si>
  <si>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</si>
  <si>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</si>
  <si>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</si>
  <si>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</si>
  <si>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</si>
  <si>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</si>
  <si>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</si>
  <si>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</si>
  <si>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</si>
  <si>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</si>
  <si>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</si>
  <si>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</si>
  <si>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</si>
  <si>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</si>
  <si>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</si>
  <si>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</si>
  <si>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</si>
  <si>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</si>
  <si>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</si>
  <si>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</si>
  <si>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</si>
  <si>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</si>
  <si>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</si>
  <si>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</si>
  <si>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</si>
  <si>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</si>
  <si>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</si>
  <si>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</si>
  <si>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</si>
  <si>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</si>
  <si>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</si>
  <si>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</si>
  <si>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</si>
  <si>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</si>
  <si>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</si>
  <si>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</si>
  <si>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</si>
  <si>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</si>
  <si>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</si>
  <si>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</si>
  <si>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</si>
  <si>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</si>
  <si>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</si>
  <si>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</si>
  <si>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</si>
  <si>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</si>
  <si>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</si>
  <si>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</si>
  <si>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</si>
  <si>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</si>
  <si>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</si>
  <si>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</si>
  <si>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</si>
  <si>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</si>
  <si>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</si>
  <si>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</si>
  <si>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</si>
  <si>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</si>
  <si>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</si>
  <si>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</si>
  <si>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</si>
  <si>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</si>
  <si>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</si>
  <si>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</si>
  <si>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</si>
  <si>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</si>
  <si>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</si>
  <si>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</si>
  <si>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</si>
  <si>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</si>
  <si>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</si>
  <si>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</si>
  <si>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</si>
  <si>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</si>
  <si>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</si>
  <si>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</si>
  <si>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</si>
  <si>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</si>
  <si>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</si>
  <si>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</si>
  <si>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</si>
  <si>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</si>
  <si>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</si>
  <si>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</si>
  <si>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</si>
  <si>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</si>
  <si>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</si>
  <si>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</si>
  <si>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</si>
  <si>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</si>
  <si>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</si>
  <si>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</si>
  <si>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</si>
  <si>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</si>
  <si>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</si>
  <si>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</si>
  <si>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</si>
  <si>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</si>
  <si>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</si>
  <si>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</si>
  <si>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</si>
  <si>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</si>
  <si>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</si>
  <si>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</si>
  <si>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</si>
  <si>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</si>
  <si>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</si>
  <si>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</si>
  <si>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</si>
  <si>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</si>
  <si>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</si>
  <si>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</si>
  <si>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</si>
  <si>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</si>
  <si>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</si>
  <si>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</si>
  <si>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</si>
  <si>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</si>
  <si>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</si>
  <si>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</si>
  <si>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</si>
  <si>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</si>
  <si>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</si>
  <si>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</si>
  <si>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</si>
  <si>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</si>
  <si>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</si>
  <si>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</si>
  <si>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</si>
  <si>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</si>
  <si>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</si>
  <si>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</si>
  <si>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</si>
  <si>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</si>
  <si>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</si>
  <si>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</si>
  <si>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</si>
  <si>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</si>
  <si>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</si>
  <si>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</si>
  <si>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</si>
  <si>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</si>
  <si>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</si>
  <si>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</si>
  <si>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</si>
  <si>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</si>
  <si>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</si>
  <si>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</si>
  <si>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</si>
  <si>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</si>
  <si>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</si>
  <si>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</si>
  <si>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</si>
  <si>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</si>
  <si>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</si>
  <si>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</si>
  <si>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</si>
  <si>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</si>
  <si>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</si>
  <si>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</si>
  <si>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</si>
  <si>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</si>
  <si>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</si>
  <si>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</si>
  <si>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</si>
  <si>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</si>
  <si>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</si>
  <si>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</si>
  <si>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</si>
  <si>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</si>
  <si>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</si>
  <si>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</si>
  <si>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</si>
  <si>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</si>
  <si>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</si>
  <si>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</si>
  <si>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</si>
  <si>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</si>
  <si>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</si>
  <si>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</si>
  <si>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</si>
  <si>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</si>
  <si>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</si>
  <si>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</si>
  <si>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</si>
  <si>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</si>
  <si>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</si>
  <si>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</si>
  <si>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</si>
  <si>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</si>
  <si>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</si>
  <si>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</si>
  <si>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</si>
  <si>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</si>
  <si>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</si>
  <si>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</si>
  <si>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</si>
  <si>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</si>
  <si>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</si>
  <si>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</si>
  <si>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</si>
  <si>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</si>
  <si>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</si>
  <si>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</si>
  <si>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</si>
  <si>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</si>
  <si>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</si>
  <si>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</si>
  <si>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</si>
  <si>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</si>
  <si>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</si>
  <si>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</si>
  <si>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</si>
  <si>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</si>
  <si>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</si>
  <si>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</si>
  <si>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</si>
  <si>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</si>
  <si>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</si>
  <si>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</si>
  <si>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</si>
  <si>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</si>
  <si>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</si>
  <si>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</si>
  <si>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</si>
  <si>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</si>
  <si>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</si>
  <si>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</si>
  <si>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</si>
  <si>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</si>
  <si>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</si>
  <si>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</si>
  <si>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</si>
  <si>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</si>
  <si>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</si>
  <si>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</si>
  <si>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</si>
  <si>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</si>
  <si>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</si>
  <si>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</si>
  <si>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</si>
  <si>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</si>
  <si>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</si>
  <si>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</si>
  <si>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</si>
  <si>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</si>
  <si>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</si>
  <si>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</si>
  <si>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</si>
  <si>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</si>
  <si>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</si>
  <si>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</si>
  <si>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</si>
  <si>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</si>
  <si>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</si>
  <si>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</si>
  <si>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</si>
  <si>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</si>
  <si>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</si>
  <si>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</si>
  <si>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</si>
  <si>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</si>
  <si>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</si>
  <si>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</si>
  <si>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</si>
  <si>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</si>
  <si>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</si>
  <si>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</si>
  <si>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</si>
  <si>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</si>
  <si>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</si>
  <si>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</si>
  <si>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</si>
  <si>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</si>
  <si>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</si>
  <si>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</si>
  <si>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</si>
  <si>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</si>
  <si>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</si>
  <si>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</si>
  <si>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</si>
  <si>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</si>
  <si>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</si>
  <si>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</si>
  <si>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</si>
  <si>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</si>
  <si>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</si>
  <si>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</si>
  <si>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</si>
  <si>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</si>
  <si>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</si>
  <si>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</si>
  <si>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</si>
  <si>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</si>
  <si>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</si>
  <si>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</si>
  <si>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</si>
  <si>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</si>
  <si>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</si>
  <si>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</si>
  <si>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</si>
  <si>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</si>
  <si>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</si>
  <si>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</si>
  <si>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</si>
  <si>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</si>
  <si>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</si>
  <si>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</si>
  <si>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</si>
  <si>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</si>
  <si>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</si>
  <si>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</si>
  <si>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</si>
  <si>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</si>
  <si>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</si>
  <si>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</si>
  <si>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</si>
  <si>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</si>
  <si>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</si>
  <si>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</si>
  <si>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</si>
  <si>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</si>
  <si>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</si>
  <si>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</si>
  <si>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</si>
  <si>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</si>
  <si>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</si>
  <si>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</si>
  <si>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</si>
  <si>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</si>
  <si>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</si>
  <si>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</si>
  <si>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</si>
  <si>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</si>
  <si>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</si>
  <si>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</si>
  <si>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</si>
  <si>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</si>
  <si>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</si>
  <si>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</si>
  <si>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</si>
  <si>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</si>
  <si>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</si>
  <si>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</si>
  <si>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</si>
  <si>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</si>
  <si>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</si>
  <si>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</si>
  <si>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</si>
  <si>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</si>
  <si>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</si>
  <si>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</si>
  <si>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</si>
  <si>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</si>
  <si>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</si>
  <si>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</si>
  <si>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</si>
  <si>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</si>
  <si>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</si>
  <si>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</si>
  <si>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</si>
  <si>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</si>
  <si>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</si>
  <si>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</si>
  <si>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</si>
  <si>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</si>
  <si>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</si>
  <si>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</si>
  <si>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</si>
  <si>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</si>
  <si>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</si>
  <si>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</si>
  <si>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</si>
  <si>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</si>
  <si>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</si>
  <si>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</si>
  <si>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</si>
  <si>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</si>
  <si>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</si>
  <si>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</si>
  <si>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</si>
  <si>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</si>
  <si>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</si>
  <si>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</si>
  <si>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</si>
  <si>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</si>
  <si>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</si>
  <si>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</si>
  <si>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</si>
  <si>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</si>
  <si>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</si>
  <si>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</si>
  <si>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</si>
  <si>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</si>
  <si>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</si>
  <si>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</si>
  <si>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</si>
  <si>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</si>
  <si>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</si>
  <si>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</si>
  <si>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</si>
  <si>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</si>
  <si>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</si>
  <si>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</si>
  <si>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</si>
  <si>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</si>
  <si>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</si>
  <si>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</si>
  <si>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</si>
  <si>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</si>
  <si>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</si>
  <si>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</si>
  <si>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</si>
  <si>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</si>
  <si>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</si>
  <si>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</si>
  <si>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</si>
  <si>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</si>
  <si>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</si>
  <si>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</si>
  <si>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</si>
  <si>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</si>
  <si>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</si>
  <si>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</si>
  <si>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</si>
  <si>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</si>
  <si>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</si>
  <si>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</si>
  <si>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</si>
  <si>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</si>
  <si>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</si>
  <si>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</si>
  <si>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</si>
  <si>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</si>
  <si>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</si>
  <si>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</si>
  <si>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</si>
  <si>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</si>
  <si>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</si>
  <si>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</si>
  <si>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</si>
  <si>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</si>
  <si>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</si>
  <si>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</si>
  <si>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</si>
  <si>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</si>
  <si>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</si>
  <si>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</si>
  <si>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</si>
  <si>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</si>
  <si>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</si>
  <si>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</si>
  <si>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</si>
  <si>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</si>
  <si>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</si>
  <si>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</si>
  <si>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</si>
  <si>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</si>
  <si>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</si>
  <si>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</si>
  <si>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</si>
  <si>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</si>
  <si>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</si>
  <si>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</si>
  <si>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</si>
  <si>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</si>
  <si>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</si>
  <si>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</si>
  <si>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</si>
  <si>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</si>
  <si>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</si>
  <si>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</si>
  <si>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</si>
  <si>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</si>
  <si>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</si>
  <si>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</si>
  <si>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</si>
  <si>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</si>
  <si>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</si>
  <si>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</si>
  <si>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</si>
  <si>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</si>
  <si>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</si>
  <si>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</si>
  <si>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</si>
  <si>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</si>
  <si>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</si>
  <si>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</si>
  <si>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</si>
  <si>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</si>
  <si>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</si>
  <si>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</si>
  <si>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</si>
  <si>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</si>
  <si>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</si>
  <si>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</si>
  <si>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</si>
  <si>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</si>
  <si>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</si>
  <si>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</si>
  <si>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</si>
  <si>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</si>
  <si>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</si>
  <si>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</si>
  <si>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</si>
  <si>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</si>
  <si>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</si>
  <si>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</si>
  <si>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</si>
  <si>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</si>
  <si>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</si>
  <si>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</si>
  <si>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</si>
  <si>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</si>
  <si>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</si>
  <si>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</si>
  <si>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</si>
  <si>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</si>
  <si>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</si>
  <si>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</si>
  <si>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</si>
  <si>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</si>
  <si>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</si>
  <si>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</si>
  <si>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</si>
  <si>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</si>
  <si>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</si>
  <si>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</si>
  <si>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</si>
  <si>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</si>
  <si>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</si>
  <si>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</si>
  <si>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</si>
  <si>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</si>
  <si>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</si>
  <si>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</si>
  <si>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</si>
  <si>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</si>
  <si>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</si>
  <si>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</si>
  <si>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</si>
  <si>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</si>
  <si>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</si>
  <si>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</si>
  <si>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</si>
  <si>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</si>
  <si>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</si>
  <si>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</si>
  <si>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</si>
  <si>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</si>
  <si>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</si>
  <si>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</si>
  <si>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</si>
  <si>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</si>
  <si>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</si>
  <si>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</si>
  <si>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</si>
  <si>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</si>
  <si>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</si>
  <si>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</si>
  <si>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</si>
  <si>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</si>
  <si>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</si>
  <si>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</si>
  <si>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</si>
  <si>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</si>
  <si>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</si>
  <si>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</si>
  <si>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</si>
  <si>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</si>
  <si>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</si>
  <si>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</si>
  <si>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</si>
  <si>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</si>
  <si>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</si>
  <si>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</si>
  <si>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</si>
  <si>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</si>
  <si>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</si>
  <si>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</si>
  <si>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</si>
  <si>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</si>
  <si>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</si>
  <si>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</si>
  <si>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</si>
  <si>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</si>
  <si>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</si>
  <si>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</si>
  <si>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</si>
  <si>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</si>
  <si>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</si>
  <si>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</si>
  <si>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</si>
  <si>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</si>
  <si>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</si>
  <si>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</si>
  <si>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</si>
  <si>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</si>
  <si>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</si>
  <si>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</si>
  <si>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</si>
  <si>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</si>
  <si>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</si>
  <si>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</si>
  <si>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</si>
  <si>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</si>
  <si>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</si>
  <si>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</si>
  <si>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</si>
  <si>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</si>
  <si>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</si>
  <si>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</si>
  <si>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</si>
  <si>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</si>
  <si>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</si>
  <si>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</si>
  <si>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</si>
  <si>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</si>
  <si>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</si>
  <si>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</si>
  <si>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</si>
  <si>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</si>
  <si>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</si>
  <si>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</si>
  <si>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</si>
  <si>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</si>
  <si>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</si>
  <si>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</si>
  <si>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</si>
  <si>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</si>
  <si>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</si>
  <si>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</si>
  <si>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</si>
  <si>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</si>
  <si>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</si>
  <si>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</si>
  <si>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</si>
  <si>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</si>
  <si>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</si>
  <si>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</si>
  <si>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</si>
  <si>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</si>
  <si>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</si>
  <si>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</si>
  <si>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</si>
  <si>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</si>
  <si>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</si>
  <si>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</si>
  <si>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</si>
  <si>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</si>
  <si>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</si>
  <si>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</si>
  <si>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</si>
  <si>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</si>
  <si>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</si>
  <si>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</si>
  <si>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</si>
  <si>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</si>
  <si>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</si>
  <si>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</si>
  <si>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</si>
  <si>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</si>
  <si>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</si>
  <si>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</si>
  <si>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</si>
  <si>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</si>
  <si>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</si>
  <si>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</si>
  <si>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</si>
  <si>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</si>
  <si>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</si>
  <si>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</si>
  <si>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</si>
  <si>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</si>
  <si>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</si>
  <si>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</si>
  <si>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</si>
  <si>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</si>
  <si>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</si>
  <si>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</si>
  <si>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</si>
  <si>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</si>
  <si>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</si>
  <si>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</si>
  <si>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</si>
  <si>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</si>
  <si>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</si>
  <si>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</si>
  <si>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</si>
  <si>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</si>
  <si>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</si>
  <si>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</si>
  <si>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</si>
  <si>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</si>
  <si>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</si>
  <si>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</si>
  <si>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</si>
  <si>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</si>
  <si>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</si>
  <si>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</si>
  <si>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</si>
  <si>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</si>
  <si>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</si>
  <si>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</si>
  <si>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</si>
  <si>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</si>
  <si>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</si>
  <si>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</si>
  <si>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</si>
  <si>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</si>
  <si>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</si>
  <si>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</si>
  <si>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</si>
  <si>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</si>
  <si>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</si>
  <si>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</si>
  <si>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</si>
  <si>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</si>
  <si>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</si>
  <si>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</si>
  <si>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</si>
  <si>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</si>
  <si>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</si>
  <si>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</si>
  <si>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</si>
  <si>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</si>
  <si>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</si>
  <si>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</si>
  <si>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</si>
  <si>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</si>
  <si>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</si>
  <si>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</si>
  <si>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</si>
  <si>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</si>
  <si>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</si>
  <si>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</si>
  <si>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</si>
  <si>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</si>
  <si>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</si>
  <si>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</si>
  <si>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</si>
  <si>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</si>
  <si>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</si>
  <si>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</si>
  <si>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</si>
  <si>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</si>
  <si>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</si>
  <si>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</si>
  <si>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</si>
  <si>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</si>
  <si>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</si>
  <si>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</si>
  <si>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</si>
  <si>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</si>
  <si>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</si>
  <si>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</si>
  <si>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</si>
  <si>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</si>
  <si>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</si>
  <si>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</si>
  <si>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</si>
  <si>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</si>
  <si>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</si>
  <si>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</si>
  <si>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</si>
  <si>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</si>
  <si>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</si>
  <si>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</si>
  <si>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</si>
  <si>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</si>
  <si>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</si>
  <si>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</si>
  <si>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</si>
  <si>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</si>
  <si>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</si>
  <si>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</si>
  <si>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</si>
  <si>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</si>
  <si>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</si>
  <si>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</si>
  <si>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</si>
  <si>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</si>
  <si>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</si>
  <si>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</si>
  <si>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</si>
  <si>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</si>
  <si>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</si>
  <si>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</si>
  <si>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</si>
  <si>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</si>
  <si>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</si>
  <si>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</si>
  <si>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</si>
  <si>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</si>
  <si>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</si>
  <si>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</si>
  <si>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</si>
  <si>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</si>
  <si>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</si>
  <si>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</si>
  <si>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</si>
  <si>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</si>
  <si>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</si>
  <si>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</si>
  <si>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</si>
  <si>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</si>
  <si>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</si>
  <si>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</si>
  <si>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</si>
  <si>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</si>
  <si>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</si>
  <si>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</si>
  <si>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</si>
  <si>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</si>
  <si>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</si>
  <si>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</si>
  <si>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</si>
  <si>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</si>
  <si>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</si>
  <si>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</si>
  <si>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</si>
  <si>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</si>
  <si>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</si>
  <si>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</si>
  <si>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</si>
  <si>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</si>
  <si>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</si>
  <si>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</si>
  <si>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</si>
  <si>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</si>
  <si>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</si>
  <si>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</si>
  <si>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</si>
  <si>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</si>
  <si>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</si>
  <si>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</si>
  <si>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</si>
  <si>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</si>
  <si>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</si>
  <si>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</si>
  <si>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</si>
  <si>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</si>
  <si>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</si>
  <si>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</si>
  <si>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</si>
  <si>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</si>
  <si>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</si>
  <si>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</si>
  <si>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</si>
  <si>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</si>
  <si>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</si>
  <si>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</si>
  <si>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</si>
  <si>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</si>
  <si>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</si>
  <si>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</si>
  <si>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</si>
  <si>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</si>
  <si>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</si>
  <si>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</si>
  <si>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</si>
  <si>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</si>
  <si>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</si>
  <si>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</si>
  <si>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</si>
  <si>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</si>
  <si>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</si>
  <si>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</si>
  <si>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</si>
  <si>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</si>
  <si>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</si>
  <si>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</si>
  <si>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</si>
  <si>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</si>
  <si>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</si>
  <si>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</si>
  <si>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</si>
  <si>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</si>
  <si>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</si>
  <si>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</si>
  <si>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</si>
  <si>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</si>
  <si>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</si>
  <si>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</si>
  <si>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</si>
  <si>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</si>
  <si>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</si>
  <si>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</si>
  <si>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</si>
  <si>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</si>
  <si>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</si>
  <si>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</si>
  <si>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</si>
  <si>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</si>
  <si>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</si>
  <si>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</si>
  <si>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</si>
  <si>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</si>
  <si>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</si>
  <si>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</si>
  <si>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</si>
  <si>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</si>
  <si>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</si>
  <si>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</si>
  <si>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</si>
  <si>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</si>
  <si>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</si>
  <si>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</si>
  <si>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</si>
  <si>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</si>
  <si>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</si>
  <si>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</si>
  <si>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</si>
  <si>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</si>
  <si>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</si>
  <si>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</si>
  <si>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</si>
  <si>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</si>
  <si>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</si>
  <si>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</si>
  <si>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</si>
  <si>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</si>
  <si>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</si>
  <si>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</si>
  <si>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</si>
  <si>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</si>
  <si>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</si>
  <si>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</si>
  <si>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</si>
  <si>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</si>
  <si>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</si>
  <si>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</si>
  <si>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</si>
  <si>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</si>
  <si>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</si>
  <si>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</si>
  <si>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</si>
  <si>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</si>
  <si>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</si>
  <si>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</si>
  <si>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</si>
  <si>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</si>
  <si>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</si>
  <si>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</si>
  <si>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</si>
  <si>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</si>
  <si>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</si>
  <si>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</si>
  <si>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</si>
  <si>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</si>
  <si>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</si>
  <si>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</si>
  <si>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</si>
  <si>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</si>
  <si>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</si>
  <si>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</si>
  <si>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</si>
  <si>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</si>
  <si>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</si>
  <si>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</si>
  <si>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</si>
  <si>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</si>
  <si>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</si>
  <si>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</si>
  <si>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</si>
  <si>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</si>
  <si>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</si>
  <si>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</si>
  <si>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</si>
  <si>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</si>
  <si>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</si>
  <si>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</si>
  <si>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</si>
  <si>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</si>
  <si>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</si>
  <si>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</si>
  <si>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</si>
  <si>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</si>
  <si>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</si>
  <si>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</si>
  <si>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</si>
  <si>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</si>
  <si>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</si>
  <si>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</si>
  <si>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</si>
  <si>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</si>
  <si>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</si>
  <si>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</si>
  <si>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</si>
  <si>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</si>
  <si>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</si>
  <si>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</si>
  <si>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</si>
  <si>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</si>
  <si>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</si>
  <si>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</si>
  <si>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</si>
  <si>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</si>
  <si>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</si>
  <si>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</si>
  <si>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</si>
  <si>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</si>
  <si>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</si>
  <si>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</si>
  <si>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</si>
  <si>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</si>
  <si>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</si>
  <si>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</si>
  <si>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</si>
  <si>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</si>
  <si>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</si>
  <si>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</si>
  <si>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</si>
  <si>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</si>
  <si>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</si>
  <si>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</si>
  <si>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</si>
  <si>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</si>
  <si>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</si>
  <si>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</si>
  <si>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</si>
  <si>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</si>
  <si>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</si>
  <si>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</si>
  <si>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</si>
  <si>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</si>
  <si>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</si>
  <si>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</si>
  <si>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</si>
  <si>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</si>
  <si>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</si>
  <si>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</si>
  <si>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</si>
  <si>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</si>
  <si>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</si>
  <si>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</si>
  <si>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</si>
  <si>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</si>
  <si>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</si>
  <si>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</si>
  <si>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</si>
  <si>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</si>
  <si>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</si>
  <si>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</si>
  <si>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</si>
  <si>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</si>
  <si>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</si>
  <si>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</si>
  <si>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</si>
  <si>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</si>
  <si>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</si>
  <si>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</si>
  <si>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</si>
  <si>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</si>
  <si>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</si>
  <si>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</si>
  <si>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</si>
  <si>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</si>
  <si>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</si>
  <si>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</si>
  <si>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</si>
  <si>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</si>
  <si>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</si>
  <si>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</si>
  <si>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</si>
  <si>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</si>
  <si>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</si>
  <si>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</si>
  <si>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</si>
  <si>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</si>
  <si>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</si>
  <si>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</si>
  <si>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</si>
  <si>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</si>
  <si>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</si>
  <si>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</si>
  <si>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</si>
  <si>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</si>
  <si>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</si>
  <si>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</si>
  <si>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</si>
  <si>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</si>
  <si>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</si>
  <si>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</si>
  <si>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</si>
  <si>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</si>
  <si>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</si>
  <si>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</si>
  <si>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</si>
  <si>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</si>
  <si>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</si>
  <si>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</si>
  <si>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</si>
  <si>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</si>
  <si>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</si>
  <si>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</si>
  <si>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</si>
  <si>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</si>
  <si>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</si>
  <si>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</si>
  <si>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</si>
  <si>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</si>
  <si>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</si>
  <si>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</si>
  <si>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</si>
  <si>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</si>
  <si>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</si>
  <si>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</si>
  <si>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</si>
  <si>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</si>
  <si>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</si>
  <si>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</si>
  <si>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</si>
  <si>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</si>
  <si>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</si>
  <si>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</si>
  <si>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</si>
  <si>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</si>
  <si>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</si>
  <si>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</si>
  <si>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</si>
  <si>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</si>
  <si>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</si>
  <si>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</si>
  <si>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</si>
  <si>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</si>
  <si>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</si>
  <si>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</si>
  <si>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</si>
  <si>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</si>
  <si>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</si>
  <si>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</si>
  <si>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</si>
  <si>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</si>
  <si>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</si>
  <si>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</si>
  <si>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</si>
  <si>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</si>
  <si>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</si>
  <si>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</si>
  <si>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</si>
  <si>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</si>
  <si>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</si>
  <si>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</si>
  <si>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</si>
  <si>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</si>
  <si>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</si>
  <si>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</si>
  <si>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</si>
  <si>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</si>
  <si>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</si>
  <si>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</si>
  <si>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</si>
  <si>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</si>
  <si>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</si>
  <si>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</si>
  <si>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</si>
  <si>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</si>
  <si>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</si>
  <si>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</si>
  <si>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</si>
  <si>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</si>
  <si>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</si>
  <si>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</si>
  <si>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</si>
  <si>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</si>
  <si>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</si>
  <si>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</si>
  <si>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</si>
  <si>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</si>
  <si>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</si>
  <si>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</si>
  <si>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</si>
  <si>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</si>
  <si>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</si>
  <si>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</si>
  <si>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</si>
  <si>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</si>
  <si>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</si>
  <si>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</si>
  <si>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</si>
  <si>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</si>
  <si>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</si>
  <si>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</si>
  <si>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</si>
  <si>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</si>
  <si>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</si>
  <si>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</si>
  <si>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</si>
  <si>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</si>
  <si>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</si>
  <si>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</si>
  <si>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</si>
  <si>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</si>
  <si>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</si>
  <si>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</si>
  <si>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</si>
  <si>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</si>
  <si>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</si>
  <si>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</si>
  <si>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</si>
  <si>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</si>
  <si>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</si>
  <si>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</si>
  <si>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</si>
  <si>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</si>
  <si>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</si>
  <si>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</si>
  <si>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</si>
  <si>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</si>
  <si>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</si>
  <si>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</si>
  <si>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</si>
  <si>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</si>
  <si>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</si>
  <si>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</si>
  <si>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</si>
  <si>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</si>
  <si>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</si>
  <si>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</si>
  <si>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</si>
  <si>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</si>
  <si>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</si>
  <si>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</si>
  <si>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</si>
  <si>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</si>
  <si>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</si>
  <si>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</si>
  <si>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</si>
  <si>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</si>
  <si>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</si>
  <si>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</si>
  <si>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</si>
  <si>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</si>
  <si>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</si>
  <si>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</si>
  <si>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</si>
  <si>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</si>
  <si>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</si>
  <si>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</si>
  <si>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</si>
  <si>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</si>
  <si>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</si>
  <si>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</si>
  <si>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</si>
  <si>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</si>
  <si>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</si>
  <si>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</si>
  <si>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</si>
  <si>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</si>
  <si>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</si>
  <si>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</si>
  <si>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</si>
  <si>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</si>
  <si>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</si>
  <si>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</si>
  <si>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</si>
  <si>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</si>
  <si>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</si>
  <si>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</si>
  <si>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</si>
  <si>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</si>
  <si>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</si>
  <si>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</si>
  <si>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</si>
  <si>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</si>
  <si>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</si>
  <si>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</si>
  <si>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</si>
  <si>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</si>
  <si>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</si>
  <si>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</si>
  <si>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</si>
  <si>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</si>
  <si>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</si>
  <si>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</si>
  <si>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</si>
  <si>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</si>
  <si>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</si>
  <si>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</si>
  <si>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</si>
  <si>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</si>
  <si>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</si>
  <si>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</si>
  <si>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</si>
  <si>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</si>
  <si>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</si>
  <si>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</si>
  <si>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</si>
  <si>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</si>
  <si>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</si>
  <si>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</si>
  <si>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</si>
  <si>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</si>
  <si>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</si>
  <si>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</si>
  <si>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</si>
  <si>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</si>
  <si>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</si>
  <si>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</si>
  <si>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</si>
  <si>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</si>
  <si>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</si>
  <si>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</si>
  <si>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</si>
  <si>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</si>
  <si>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</si>
  <si>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</si>
  <si>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</si>
  <si>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</si>
  <si>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</si>
  <si>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</si>
  <si>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</si>
  <si>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</si>
  <si>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</si>
  <si>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</si>
  <si>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</si>
  <si>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</si>
  <si>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</si>
  <si>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</si>
  <si>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</si>
  <si>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</si>
  <si>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</si>
  <si>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</si>
  <si>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</si>
  <si>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</si>
  <si>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</si>
  <si>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</si>
  <si>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</si>
  <si>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</si>
  <si>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</si>
  <si>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</si>
  <si>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</si>
  <si>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</si>
  <si>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</si>
  <si>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</si>
  <si>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</si>
  <si>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</si>
  <si>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</si>
  <si>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</si>
  <si>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</si>
  <si>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</si>
  <si>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</si>
  <si>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</si>
  <si>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</si>
  <si>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</si>
  <si>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</si>
  <si>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</si>
  <si>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</si>
  <si>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</si>
  <si>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</si>
  <si>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</si>
  <si>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</si>
  <si>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</si>
  <si>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</si>
  <si>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</si>
  <si>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</si>
  <si>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</si>
  <si>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</si>
  <si>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</si>
  <si>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</si>
  <si>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</si>
  <si>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</si>
  <si>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</si>
  <si>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</si>
  <si>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</si>
  <si>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</si>
  <si>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</si>
  <si>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</si>
  <si>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</si>
  <si>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</si>
  <si>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</si>
  <si>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</si>
  <si>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</si>
  <si>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</si>
  <si>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</si>
  <si>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</si>
  <si>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</si>
  <si>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</si>
  <si>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</si>
  <si>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</si>
  <si>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</si>
  <si>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</si>
  <si>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</si>
  <si>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</si>
  <si>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</si>
  <si>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</si>
  <si>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</si>
  <si>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</si>
  <si>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</si>
  <si>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</si>
  <si>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</si>
  <si>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</si>
  <si>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</si>
  <si>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</si>
  <si>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</si>
  <si>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</si>
  <si>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</si>
  <si>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</si>
  <si>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</si>
  <si>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</si>
  <si>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</si>
  <si>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</si>
  <si>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</si>
  <si>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</si>
  <si>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</si>
  <si>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</si>
  <si>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</si>
  <si>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</si>
  <si>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</si>
  <si>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</si>
  <si>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</si>
  <si>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</si>
  <si>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</si>
  <si>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</si>
  <si>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</si>
  <si>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</si>
  <si>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</si>
  <si>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</si>
  <si>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</si>
  <si>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</si>
  <si>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</si>
  <si>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</si>
  <si>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</si>
  <si>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</si>
  <si>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</si>
  <si>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</si>
  <si>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</si>
  <si>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</si>
  <si>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</si>
  <si>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</si>
  <si>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</si>
  <si>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</si>
  <si>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</si>
  <si>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</si>
  <si>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</si>
  <si>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</si>
  <si>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</si>
  <si>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</si>
  <si>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</si>
  <si>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</si>
  <si>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</si>
  <si>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</si>
  <si>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</si>
  <si>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</si>
  <si>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</si>
  <si>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</si>
  <si>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</si>
  <si>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</si>
  <si>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</si>
  <si>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</si>
  <si>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</si>
  <si>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</si>
  <si>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</si>
  <si>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</si>
  <si>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</si>
  <si>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</si>
  <si>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</si>
  <si>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</si>
  <si>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</si>
  <si>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</si>
  <si>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</si>
  <si>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</si>
  <si>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</si>
  <si>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</si>
  <si>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</si>
  <si>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</si>
  <si>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</si>
  <si>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</si>
  <si>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</si>
  <si>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</si>
  <si>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</si>
  <si>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</si>
  <si>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</si>
  <si>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</si>
  <si>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</si>
  <si>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</si>
  <si>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</si>
  <si>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</si>
  <si>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</si>
  <si>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</si>
  <si>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</si>
  <si>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</si>
  <si>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</si>
  <si>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</si>
  <si>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</si>
  <si>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</si>
  <si>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</si>
  <si>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</si>
  <si>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</si>
  <si>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</si>
  <si>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</si>
  <si>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</si>
  <si>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</si>
  <si>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</si>
  <si>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</si>
  <si>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</si>
  <si>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</si>
  <si>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</si>
  <si>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</si>
  <si>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</si>
  <si>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</si>
  <si>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</si>
  <si>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</si>
  <si>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</si>
  <si>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</si>
  <si>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</si>
  <si>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</si>
  <si>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</si>
  <si>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</si>
  <si>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</si>
  <si>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</si>
  <si>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</si>
  <si>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</si>
  <si>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</si>
  <si>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</si>
  <si>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</si>
  <si>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</si>
  <si>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</si>
  <si>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</si>
  <si>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</si>
  <si>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</si>
  <si>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</si>
  <si>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</si>
  <si>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</si>
  <si>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</si>
  <si>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</si>
  <si>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</si>
  <si>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</si>
  <si>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</si>
  <si>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</si>
  <si>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</si>
  <si>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</si>
  <si>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</si>
  <si>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</si>
  <si>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</si>
  <si>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</si>
  <si>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</si>
  <si>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</si>
  <si>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</si>
  <si>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</si>
  <si>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</si>
  <si>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</si>
  <si>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</si>
  <si>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</si>
  <si>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</si>
  <si>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</si>
  <si>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</si>
  <si>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</si>
  <si>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</si>
  <si>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</si>
  <si>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</si>
  <si>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</si>
  <si>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</si>
  <si>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</si>
  <si>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</si>
  <si>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</si>
  <si>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</si>
  <si>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</si>
  <si>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</si>
  <si>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</si>
  <si>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</si>
  <si>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</si>
  <si>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</si>
  <si>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</si>
  <si>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</si>
  <si>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</si>
  <si>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</si>
  <si>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</si>
  <si>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</si>
  <si>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</si>
  <si>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</si>
  <si>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</si>
  <si>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</si>
  <si>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</si>
  <si>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</si>
  <si>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</si>
  <si>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</si>
  <si>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</si>
  <si>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</si>
  <si>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</si>
  <si>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</si>
  <si>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</si>
  <si>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</si>
  <si>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</si>
  <si>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</si>
  <si>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</si>
  <si>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</si>
  <si>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</si>
  <si>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</si>
  <si>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</si>
  <si>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</si>
  <si>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</si>
  <si>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</si>
  <si>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</si>
  <si>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</si>
  <si>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</si>
  <si>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</si>
  <si>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</si>
  <si>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</si>
  <si>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</si>
  <si>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</si>
  <si>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</si>
  <si>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</si>
  <si>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</si>
  <si>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</si>
  <si>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</si>
  <si>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</si>
  <si>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</si>
  <si>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</si>
  <si>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</si>
  <si>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</si>
  <si>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</si>
  <si>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</si>
  <si>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</si>
  <si>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</si>
  <si>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</si>
  <si>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</si>
  <si>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</si>
  <si>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</si>
  <si>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</si>
  <si>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</si>
  <si>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</si>
  <si>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</si>
  <si>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</si>
  <si>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</si>
  <si>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</si>
  <si>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</si>
  <si>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</si>
  <si>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</si>
  <si>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</si>
  <si>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</si>
  <si>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</si>
  <si>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</si>
  <si>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</si>
  <si>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</si>
  <si>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</si>
  <si>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</si>
  <si>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</si>
  <si>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</si>
  <si>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</si>
  <si>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</si>
  <si>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</si>
  <si>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</si>
  <si>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</si>
  <si>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</si>
  <si>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</si>
  <si>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</si>
  <si>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</si>
  <si>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</si>
  <si>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</si>
  <si>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</si>
  <si>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</si>
  <si>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</si>
  <si>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</si>
  <si>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</si>
  <si>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</si>
  <si>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</si>
  <si>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</si>
  <si>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</si>
  <si>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</si>
  <si>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</si>
  <si>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</si>
  <si>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</si>
  <si>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</si>
  <si>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</si>
  <si>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</si>
  <si>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</si>
  <si>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</si>
  <si>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</si>
  <si>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</si>
  <si>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</si>
  <si>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</si>
  <si>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</si>
  <si>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</si>
  <si>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</si>
  <si>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</si>
  <si>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</si>
  <si>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</si>
  <si>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</si>
  <si>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</si>
  <si>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</si>
  <si>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</si>
  <si>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</si>
  <si>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</si>
  <si>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</si>
  <si>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</si>
  <si>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</si>
  <si>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</si>
  <si>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</si>
  <si>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</si>
  <si>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</si>
  <si>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</si>
  <si>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</si>
  <si>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</si>
  <si>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</si>
  <si>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</si>
  <si>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</si>
  <si>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</si>
  <si>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</si>
  <si>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</si>
  <si>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</si>
  <si>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</si>
  <si>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</si>
  <si>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</si>
  <si>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</si>
  <si>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</si>
  <si>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</si>
  <si>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</si>
  <si>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</si>
  <si>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</si>
  <si>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</si>
  <si>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</si>
  <si>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</si>
  <si>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</si>
  <si>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</si>
  <si>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</si>
  <si>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</si>
  <si>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</si>
  <si>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</si>
  <si>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</si>
  <si>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</si>
  <si>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</si>
  <si>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</si>
  <si>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</si>
  <si>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</si>
  <si>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</si>
  <si>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</si>
  <si>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</si>
  <si>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</si>
  <si>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</si>
  <si>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</si>
  <si>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</si>
  <si>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</si>
  <si>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</si>
  <si>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</si>
  <si>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</si>
  <si>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</si>
  <si>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</si>
  <si>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</si>
  <si>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</si>
  <si>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</si>
  <si>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</si>
  <si>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</si>
  <si>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</si>
  <si>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</si>
  <si>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</si>
  <si>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</si>
  <si>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</si>
  <si>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</si>
  <si>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</si>
  <si>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</si>
  <si>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</si>
  <si>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</si>
  <si>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</si>
  <si>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</si>
  <si>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</si>
  <si>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</si>
  <si>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</si>
  <si>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</si>
  <si>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</si>
  <si>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</si>
  <si>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</si>
  <si>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</si>
  <si>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</si>
  <si>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</si>
  <si>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</si>
  <si>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</si>
  <si>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</si>
  <si>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</si>
  <si>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</si>
  <si>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</si>
  <si>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</si>
  <si>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</si>
  <si>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</si>
  <si>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</si>
  <si>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</si>
  <si>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</si>
  <si>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</si>
  <si>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</si>
  <si>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</si>
  <si>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</si>
  <si>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</si>
  <si>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</si>
  <si>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</si>
  <si>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</si>
  <si>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</si>
  <si>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</si>
  <si>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</si>
  <si>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</si>
  <si>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</si>
  <si>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</si>
  <si>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</si>
  <si>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</si>
  <si>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</si>
  <si>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</si>
  <si>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</si>
  <si>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</si>
  <si>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</si>
  <si>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</si>
  <si>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</si>
  <si>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</si>
  <si>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</si>
  <si>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</si>
  <si>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</si>
  <si>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</si>
  <si>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</si>
  <si>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</si>
  <si>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</si>
  <si>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</si>
  <si>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</si>
  <si>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</si>
  <si>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</si>
  <si>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</si>
  <si>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</si>
  <si>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</si>
  <si>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</si>
  <si>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</si>
  <si>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</si>
  <si>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</si>
  <si>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</si>
  <si>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</si>
  <si>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</si>
  <si>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</si>
  <si>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</si>
  <si>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</si>
  <si>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</si>
  <si>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</si>
  <si>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</si>
  <si>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</si>
  <si>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</si>
  <si>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</si>
  <si>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</si>
  <si>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</si>
  <si>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</si>
  <si>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</si>
  <si>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</si>
  <si>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</si>
  <si>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</si>
  <si>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</si>
  <si>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</si>
  <si>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</si>
  <si>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</si>
  <si>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</si>
  <si>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</si>
  <si>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</si>
  <si>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</si>
  <si>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</si>
  <si>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</si>
  <si>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</si>
  <si>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</si>
  <si>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</si>
  <si>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</si>
  <si>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</si>
  <si>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</si>
  <si>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</si>
  <si>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</si>
  <si>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</si>
  <si>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</si>
  <si>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</si>
  <si>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</si>
  <si>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</si>
  <si>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</si>
  <si>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</si>
  <si>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</si>
  <si>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</si>
  <si>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</si>
  <si>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</si>
  <si>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</si>
  <si>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</si>
  <si>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</si>
  <si>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</si>
  <si>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</si>
  <si>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</si>
  <si>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</si>
  <si>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</si>
  <si>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</si>
  <si>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</si>
  <si>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</si>
  <si>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</si>
  <si>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</si>
  <si>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</si>
  <si>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</si>
  <si>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</si>
  <si>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</si>
  <si>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</si>
  <si>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</si>
  <si>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</si>
  <si>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</si>
  <si>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</si>
  <si>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</si>
  <si>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</si>
  <si>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</si>
  <si>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</si>
  <si>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</si>
  <si>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</si>
  <si>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</si>
  <si>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</si>
  <si>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</si>
  <si>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</si>
  <si>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</si>
  <si>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</si>
  <si>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</si>
  <si>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</si>
  <si>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</si>
  <si>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</si>
  <si>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</si>
  <si>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</si>
  <si>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</si>
  <si>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</si>
  <si>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</si>
  <si>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</si>
  <si>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</si>
  <si>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</si>
  <si>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</si>
  <si>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</si>
  <si>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</si>
  <si>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</si>
  <si>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</si>
  <si>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</si>
  <si>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</si>
  <si>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</si>
  <si>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</si>
  <si>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</si>
  <si>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</si>
  <si>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</si>
  <si>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</si>
  <si>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</si>
  <si>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</si>
  <si>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</si>
  <si>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</si>
  <si>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</si>
  <si>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</si>
  <si>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</si>
  <si>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</si>
  <si>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</si>
  <si>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</si>
  <si>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</si>
  <si>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</si>
  <si>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</si>
  <si>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</si>
  <si>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</si>
  <si>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</si>
  <si>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</si>
  <si>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</si>
  <si>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</si>
  <si>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</si>
  <si>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</si>
  <si>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</si>
  <si>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</si>
  <si>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</si>
  <si>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</si>
  <si>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</si>
  <si>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</si>
  <si>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</si>
  <si>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</si>
  <si>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</si>
  <si>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</si>
  <si>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</si>
  <si>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</si>
  <si>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</si>
  <si>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</si>
  <si>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</si>
  <si>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</si>
  <si>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</si>
  <si>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</si>
  <si>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</si>
  <si>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</si>
  <si>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</si>
  <si>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</si>
  <si>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</si>
  <si>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</si>
  <si>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</si>
  <si>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</si>
  <si>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</si>
  <si>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</si>
  <si>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</si>
  <si>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</si>
  <si>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</si>
  <si>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</si>
  <si>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</si>
  <si>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</si>
  <si>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</si>
  <si>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</si>
  <si>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</si>
  <si>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</si>
  <si>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</si>
  <si>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</si>
  <si>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</si>
  <si>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</si>
  <si>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</si>
  <si>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</si>
  <si>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</si>
  <si>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</si>
  <si>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</si>
  <si>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</si>
  <si>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</si>
  <si>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</si>
  <si>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</si>
  <si>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</si>
  <si>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</si>
  <si>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</si>
  <si>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</si>
  <si>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</si>
  <si>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</si>
  <si>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</si>
  <si>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</si>
  <si>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</si>
  <si>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</si>
  <si>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</si>
  <si>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</si>
  <si>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</si>
  <si>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</si>
  <si>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</si>
  <si>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</si>
  <si>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</si>
  <si>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</si>
  <si>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</si>
  <si>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</si>
  <si>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</si>
  <si>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</si>
  <si>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</si>
  <si>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</si>
  <si>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</si>
  <si>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</si>
  <si>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</si>
  <si>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</si>
  <si>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</si>
  <si>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</si>
  <si>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</si>
  <si>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</si>
  <si>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</si>
  <si>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</si>
  <si>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</si>
  <si>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</si>
  <si>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</si>
  <si>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</si>
  <si>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</si>
  <si>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</si>
  <si>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</si>
  <si>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</si>
  <si>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</si>
  <si>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</si>
  <si>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</si>
  <si>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</si>
  <si>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</si>
  <si>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</si>
  <si>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</si>
  <si>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</si>
  <si>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</si>
  <si>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</si>
  <si>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</si>
  <si>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</si>
  <si>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</si>
  <si>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</si>
  <si>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</si>
  <si>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</si>
  <si>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</si>
  <si>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</si>
  <si>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</si>
  <si>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</si>
  <si>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</si>
  <si>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</si>
  <si>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</si>
  <si>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</si>
  <si>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</si>
  <si>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</si>
  <si>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</si>
  <si>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</si>
  <si>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</si>
  <si>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</si>
  <si>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</si>
  <si>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</si>
  <si>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</si>
  <si>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</si>
  <si>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</si>
  <si>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</si>
  <si>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</si>
  <si>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</si>
  <si>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</si>
  <si>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</si>
  <si>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</si>
  <si>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</si>
  <si>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</si>
  <si>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</si>
  <si>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</si>
  <si>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</si>
  <si>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</si>
  <si>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</si>
  <si>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</si>
  <si>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</si>
  <si>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</si>
  <si>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</si>
  <si>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</si>
  <si>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</si>
  <si>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</si>
  <si>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</si>
  <si>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</si>
  <si>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</si>
  <si>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</si>
  <si>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</si>
  <si>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</si>
  <si>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</si>
  <si>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</si>
  <si>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</si>
  <si>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</si>
  <si>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</si>
  <si>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</si>
  <si>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</si>
  <si>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</si>
  <si>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</si>
  <si>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</si>
  <si>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</si>
  <si>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</si>
  <si>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</si>
  <si>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</si>
  <si>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</si>
  <si>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</si>
  <si>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</si>
  <si>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</si>
  <si>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</si>
  <si>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</si>
  <si>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</si>
  <si>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</si>
  <si>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</si>
  <si>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</si>
  <si>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</si>
  <si>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</si>
  <si>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</si>
  <si>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</si>
  <si>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</si>
  <si>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</si>
  <si>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</si>
  <si>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</si>
  <si>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</si>
  <si>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</si>
  <si>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</si>
  <si>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</si>
  <si>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</si>
  <si>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</si>
  <si>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</si>
  <si>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</si>
  <si>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</si>
  <si>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</si>
  <si>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</si>
  <si>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</si>
  <si>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</si>
  <si>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</si>
  <si>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</si>
  <si>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</si>
  <si>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</si>
  <si>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</si>
  <si>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</si>
  <si>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</si>
  <si>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</si>
  <si>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</si>
  <si>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</si>
  <si>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</si>
  <si>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</si>
  <si>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</si>
  <si>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</si>
  <si>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</si>
  <si>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</si>
  <si>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</si>
  <si>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</si>
  <si>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</si>
  <si>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</si>
  <si>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</si>
  <si>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</si>
  <si>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</si>
  <si>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</si>
  <si>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</si>
  <si>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</si>
  <si>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</si>
  <si>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</si>
  <si>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</si>
  <si>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</si>
  <si>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</si>
  <si>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</si>
  <si>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</si>
  <si>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</si>
  <si>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</si>
  <si>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</si>
  <si>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</si>
  <si>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</si>
  <si>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</si>
  <si>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</si>
  <si>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</si>
  <si>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</si>
  <si>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</si>
  <si>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</si>
  <si>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</si>
  <si>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</si>
  <si>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</si>
  <si>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</si>
  <si>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</si>
  <si>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</si>
  <si>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</si>
  <si>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</si>
  <si>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</si>
  <si>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</si>
  <si>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</si>
  <si>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</si>
  <si>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</si>
  <si>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</si>
  <si>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</si>
  <si>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</si>
  <si>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</si>
  <si>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</si>
  <si>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</si>
  <si>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</si>
  <si>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</si>
  <si>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</si>
  <si>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</si>
  <si>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</si>
  <si>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</si>
  <si>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</si>
  <si>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</si>
  <si>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</si>
  <si>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</si>
  <si>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</si>
  <si>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</si>
  <si>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</si>
  <si>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</si>
  <si>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</si>
  <si>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</si>
  <si>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</si>
  <si>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</si>
  <si>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</si>
  <si>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</si>
  <si>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</si>
  <si>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</si>
  <si>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</si>
  <si>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</si>
  <si>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</si>
  <si>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</si>
  <si>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</si>
  <si>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</si>
  <si>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</si>
  <si>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</si>
  <si>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</si>
  <si>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</si>
  <si>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</si>
  <si>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</si>
  <si>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</si>
  <si>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</si>
  <si>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</si>
  <si>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</si>
  <si>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</si>
  <si>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</si>
  <si>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</si>
  <si>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</si>
  <si>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</si>
  <si>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</si>
  <si>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</si>
  <si>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</si>
  <si>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</si>
  <si>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</si>
  <si>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</si>
  <si>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</si>
  <si>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</si>
  <si>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</si>
  <si>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</si>
  <si>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</si>
  <si>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</si>
  <si>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</si>
  <si>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</si>
  <si>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</si>
  <si>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</si>
  <si>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</si>
  <si>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</si>
  <si>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</si>
  <si>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</si>
  <si>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</si>
  <si>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</si>
  <si>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</si>
  <si>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</si>
  <si>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</si>
  <si>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</si>
  <si>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</si>
  <si>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</si>
  <si>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</si>
  <si>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</si>
  <si>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</si>
  <si>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</si>
  <si>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</si>
  <si>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</si>
  <si>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</si>
  <si>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</si>
  <si>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</si>
  <si>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</si>
  <si>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</si>
  <si>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</si>
  <si>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</si>
  <si>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</si>
  <si>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</si>
  <si>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</si>
  <si>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</si>
  <si>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</si>
  <si>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</si>
  <si>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</si>
  <si>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</si>
  <si>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</si>
  <si>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</si>
  <si>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</si>
  <si>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</si>
  <si>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</si>
  <si>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</si>
  <si>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</si>
  <si>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</si>
  <si>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</si>
  <si>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</si>
  <si>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</si>
  <si>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</si>
  <si>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</si>
  <si>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</si>
  <si>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</si>
  <si>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</si>
  <si>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</si>
  <si>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</si>
  <si>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</si>
  <si>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</si>
  <si>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</si>
  <si>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</si>
  <si>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</si>
  <si>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</si>
  <si>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</si>
  <si>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</si>
  <si>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</si>
  <si>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</si>
  <si>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</si>
  <si>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</si>
  <si>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</si>
  <si>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</si>
  <si>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</si>
  <si>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</si>
  <si>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</si>
  <si>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</si>
  <si>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</si>
  <si>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</si>
  <si>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</si>
  <si>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</si>
  <si>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</si>
  <si>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</si>
  <si>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</si>
  <si>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</si>
  <si>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</si>
  <si>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</si>
  <si>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</si>
  <si>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</si>
  <si>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</si>
  <si>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</si>
  <si>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</si>
  <si>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</si>
  <si>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</si>
  <si>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</si>
  <si>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</si>
  <si>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</si>
  <si>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</si>
  <si>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</si>
  <si>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</si>
  <si>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</si>
  <si>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</si>
  <si>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</si>
  <si>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</si>
  <si>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</si>
  <si>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</si>
  <si>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</si>
  <si>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</si>
  <si>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</si>
  <si>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</si>
  <si>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</si>
  <si>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</si>
  <si>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</si>
  <si>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</si>
  <si>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</si>
  <si>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</si>
  <si>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</si>
  <si>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</si>
  <si>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</si>
  <si>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</si>
  <si>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</si>
  <si>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</si>
  <si>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</si>
  <si>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</si>
  <si>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</si>
  <si>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</si>
  <si>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</si>
  <si>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</si>
  <si>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</si>
  <si>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</si>
  <si>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</si>
  <si>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</si>
  <si>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</si>
  <si>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</si>
  <si>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</si>
  <si>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</si>
  <si>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</si>
  <si>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</si>
  <si>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</si>
  <si>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</si>
  <si>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</si>
  <si>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</si>
  <si>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</si>
  <si>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</si>
  <si>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</si>
  <si>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</si>
  <si>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</si>
  <si>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</si>
  <si>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</si>
  <si>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</si>
  <si>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</si>
  <si>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</si>
  <si>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</si>
  <si>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</si>
  <si>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</si>
  <si>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</si>
  <si>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</si>
  <si>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</si>
  <si>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</si>
  <si>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</si>
  <si>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</si>
  <si>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</si>
  <si>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</si>
  <si>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</si>
  <si>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</si>
  <si>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</si>
  <si>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</si>
  <si>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</si>
  <si>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</si>
  <si>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</si>
  <si>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</si>
  <si>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</si>
  <si>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</si>
  <si>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</si>
  <si>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</si>
  <si>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</si>
  <si>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</si>
  <si>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</si>
  <si>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</si>
  <si>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</si>
  <si>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</si>
  <si>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</si>
  <si>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</si>
  <si>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</si>
  <si>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</si>
  <si>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</si>
  <si>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</si>
  <si>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</si>
  <si>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</si>
  <si>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</si>
  <si>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</si>
  <si>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</si>
  <si>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</si>
  <si>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</si>
  <si>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</si>
  <si>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</si>
  <si>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</si>
  <si>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</si>
  <si>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</si>
  <si>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</si>
  <si>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</si>
  <si>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</si>
  <si>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</si>
  <si>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</si>
  <si>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</si>
  <si>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</si>
  <si>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</si>
  <si>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</si>
  <si>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</si>
  <si>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</si>
  <si>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</si>
  <si>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</si>
  <si>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</si>
  <si>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</si>
  <si>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</si>
  <si>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</si>
  <si>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</si>
  <si>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</si>
  <si>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</si>
  <si>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</si>
  <si>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</si>
  <si>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</si>
  <si>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</si>
  <si>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</si>
  <si>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</si>
  <si>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</si>
  <si>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</si>
  <si>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</si>
  <si>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</si>
  <si>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</si>
  <si>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</si>
  <si>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</si>
  <si>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</si>
  <si>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</si>
  <si>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</si>
  <si>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</si>
  <si>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</si>
  <si>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</si>
  <si>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</si>
  <si>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</si>
  <si>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</si>
  <si>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</si>
  <si>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</si>
  <si>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</si>
  <si>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</si>
  <si>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</si>
  <si>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</si>
  <si>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</si>
  <si>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</si>
  <si>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</si>
  <si>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</si>
  <si>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</si>
  <si>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</si>
  <si>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</si>
  <si>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</si>
  <si>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</si>
  <si>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</si>
  <si>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</si>
  <si>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</si>
  <si>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</si>
  <si>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</si>
  <si>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</si>
  <si>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</si>
  <si>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</si>
  <si>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</si>
  <si>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</si>
  <si>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</si>
  <si>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</si>
  <si>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</si>
  <si>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</si>
  <si>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</si>
  <si>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</si>
  <si>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</si>
  <si>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</si>
  <si>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</si>
  <si>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</si>
  <si>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</si>
  <si>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</si>
  <si>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</si>
  <si>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</si>
  <si>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</si>
  <si>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</si>
  <si>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</si>
  <si>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</si>
  <si>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</si>
  <si>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</si>
  <si>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</si>
  <si>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</si>
  <si>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</si>
  <si>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</si>
  <si>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</si>
  <si>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</si>
  <si>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</si>
  <si>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</si>
  <si>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</si>
  <si>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</si>
  <si>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</si>
  <si>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</si>
  <si>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</si>
  <si>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</si>
  <si>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</si>
  <si>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</si>
  <si>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</si>
  <si>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</si>
  <si>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</si>
  <si>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</si>
  <si>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</si>
  <si>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</si>
  <si>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</si>
  <si>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</si>
  <si>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</si>
  <si>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</si>
  <si>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</si>
  <si>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</si>
  <si>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</si>
  <si>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</si>
  <si>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</si>
  <si>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</si>
  <si>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</si>
  <si>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</si>
  <si>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</si>
  <si>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</si>
  <si>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</si>
  <si>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</si>
  <si>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</si>
  <si>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</si>
  <si>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</si>
  <si>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</si>
  <si>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</si>
  <si>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</si>
  <si>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</si>
  <si>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</si>
  <si>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</si>
  <si>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</si>
  <si>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</si>
  <si>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</si>
  <si>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</si>
  <si>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</si>
  <si>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</si>
  <si>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</si>
  <si>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</si>
  <si>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</si>
  <si>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</si>
  <si>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</si>
  <si>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</si>
  <si>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</si>
  <si>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</si>
  <si>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</si>
  <si>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</si>
  <si>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</si>
  <si>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</si>
  <si>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</si>
  <si>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</si>
  <si>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</si>
  <si>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</si>
  <si>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</si>
  <si>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</si>
  <si>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</si>
  <si>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</si>
  <si>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</si>
  <si>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</si>
  <si>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</si>
  <si>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</si>
  <si>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</si>
  <si>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</si>
  <si>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</si>
  <si>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</si>
  <si>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</si>
  <si>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</si>
  <si>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</si>
  <si>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</si>
  <si>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</si>
  <si>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</si>
  <si>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</si>
  <si>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</si>
  <si>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</si>
  <si>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</si>
  <si>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</si>
  <si>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</si>
  <si>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</si>
  <si>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</si>
  <si>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</si>
  <si>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</si>
  <si>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</si>
  <si>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</si>
  <si>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</si>
  <si>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</si>
  <si>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</si>
  <si>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</si>
  <si>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</si>
  <si>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</si>
  <si>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</si>
  <si>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</si>
  <si>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</si>
  <si>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</si>
  <si>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</si>
  <si>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</si>
  <si>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</si>
  <si>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</si>
  <si>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</si>
  <si>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</si>
  <si>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</si>
  <si>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</si>
  <si>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</si>
  <si>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</si>
  <si>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</si>
  <si>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</si>
  <si>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</si>
  <si>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</si>
  <si>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</si>
  <si>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</si>
  <si>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</si>
  <si>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</si>
  <si>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</si>
  <si>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</si>
  <si>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</si>
  <si>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</si>
  <si>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</si>
  <si>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</si>
  <si>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</si>
  <si>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</si>
  <si>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</si>
  <si>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</si>
  <si>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</si>
  <si>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</si>
  <si>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</si>
  <si>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</si>
  <si>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</si>
  <si>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</si>
  <si>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</si>
  <si>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</si>
  <si>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</si>
  <si>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</si>
  <si>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</si>
  <si>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</si>
  <si>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</si>
  <si>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</si>
  <si>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</si>
  <si>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</si>
  <si>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</si>
  <si>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</si>
  <si>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</si>
  <si>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</si>
  <si>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</si>
  <si>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</si>
  <si>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</si>
  <si>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</si>
  <si>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</si>
  <si>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</si>
  <si>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</si>
  <si>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</si>
  <si>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</si>
  <si>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</si>
  <si>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</si>
  <si>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</si>
  <si>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</si>
  <si>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</si>
  <si>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</si>
  <si>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</si>
  <si>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</si>
  <si>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</si>
  <si>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</si>
  <si>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</si>
  <si>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</si>
  <si>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</si>
  <si>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</si>
  <si>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</si>
  <si>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</si>
  <si>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</si>
  <si>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</si>
  <si>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</si>
  <si>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</si>
  <si>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</si>
  <si>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</si>
  <si>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</si>
  <si>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</si>
  <si>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</si>
  <si>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</si>
  <si>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</si>
  <si>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</si>
  <si>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</si>
  <si>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</si>
  <si>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</si>
  <si>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</si>
  <si>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</si>
  <si>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</si>
  <si>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</si>
  <si>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</si>
  <si>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</si>
  <si>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</si>
  <si>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</si>
  <si>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</si>
  <si>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</si>
  <si>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</si>
  <si>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</si>
  <si>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</si>
  <si>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</si>
  <si>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</si>
  <si>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</si>
  <si>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</si>
  <si>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</si>
  <si>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</si>
  <si>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</si>
  <si>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</si>
  <si>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</si>
  <si>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</si>
  <si>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</si>
  <si>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</si>
  <si>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</si>
  <si>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</si>
  <si>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</si>
  <si>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</si>
  <si>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</si>
  <si>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</si>
  <si>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</si>
  <si>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</si>
  <si>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</si>
  <si>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</si>
  <si>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</si>
  <si>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</si>
  <si>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</si>
  <si>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</si>
  <si>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</si>
  <si>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</si>
  <si>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</si>
  <si>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</si>
  <si>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</si>
  <si>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</si>
  <si>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</si>
  <si>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</si>
  <si>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</si>
  <si>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</si>
  <si>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</si>
  <si>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</si>
  <si>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</si>
  <si>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</si>
  <si>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</si>
  <si>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</si>
  <si>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</si>
  <si>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</si>
  <si>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</si>
  <si>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</si>
  <si>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</si>
  <si>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</si>
  <si>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</si>
  <si>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</si>
  <si>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</si>
  <si>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</si>
  <si>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</si>
  <si>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</si>
  <si>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</si>
  <si>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</si>
  <si>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</si>
  <si>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</si>
  <si>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</si>
  <si>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</si>
  <si>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</si>
  <si>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</si>
  <si>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</si>
  <si>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</si>
  <si>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</si>
  <si>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</si>
  <si>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</si>
  <si>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</si>
  <si>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</si>
  <si>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</si>
  <si>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</si>
  <si>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</si>
  <si>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</si>
  <si>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</si>
  <si>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</si>
  <si>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</si>
  <si>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</si>
  <si>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</si>
  <si>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</si>
  <si>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</si>
  <si>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</si>
  <si>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</si>
  <si>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</si>
  <si>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</si>
  <si>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</si>
  <si>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</si>
  <si>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</si>
  <si>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</si>
  <si>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</si>
  <si>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</si>
  <si>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</si>
  <si>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</si>
  <si>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</si>
  <si>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</si>
  <si>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</si>
  <si>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</si>
  <si>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</si>
  <si>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</si>
  <si>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</si>
  <si>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</si>
  <si>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</si>
  <si>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</si>
  <si>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</si>
  <si>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</si>
  <si>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</si>
  <si>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</si>
  <si>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</si>
  <si>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</si>
  <si>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</si>
  <si>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</si>
  <si>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</si>
  <si>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</si>
  <si>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</si>
  <si>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</si>
  <si>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</si>
  <si>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</si>
  <si>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</si>
  <si>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</si>
  <si>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</si>
  <si>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</si>
  <si>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</si>
  <si>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</si>
  <si>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</si>
  <si>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</si>
  <si>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</si>
  <si>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</si>
  <si>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</si>
  <si>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</si>
  <si>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</si>
  <si>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</si>
  <si>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</si>
  <si>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</si>
  <si>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</si>
  <si>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</si>
  <si>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</si>
  <si>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</si>
  <si>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</si>
  <si>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</si>
  <si>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</si>
  <si>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</si>
  <si>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</si>
  <si>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</si>
  <si>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</si>
  <si>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</si>
  <si>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</si>
  <si>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</si>
  <si>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</si>
  <si>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</si>
  <si>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</si>
  <si>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</si>
  <si>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</si>
  <si>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</si>
  <si>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</si>
  <si>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</si>
  <si>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</si>
  <si>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</si>
  <si>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</si>
  <si>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</si>
  <si>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</si>
  <si>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</si>
  <si>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</si>
  <si>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</si>
  <si>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</si>
  <si>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</si>
  <si>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</si>
  <si>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</si>
  <si>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</si>
  <si>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</si>
  <si>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</si>
  <si>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</si>
  <si>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</si>
  <si>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</si>
  <si>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</si>
  <si>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</si>
  <si>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</si>
  <si>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</si>
  <si>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</si>
  <si>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</si>
  <si>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</si>
  <si>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</si>
  <si>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</si>
  <si>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</si>
  <si>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</si>
  <si>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</si>
  <si>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</si>
  <si>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</si>
  <si>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</si>
  <si>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</si>
  <si>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</si>
  <si>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</si>
  <si>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</si>
  <si>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</si>
  <si>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</si>
  <si>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</si>
  <si>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</si>
  <si>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</si>
  <si>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</si>
  <si>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</si>
  <si>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</si>
  <si>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</si>
  <si>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</si>
  <si>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</si>
  <si>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</si>
  <si>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</si>
  <si>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</si>
  <si>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</si>
  <si>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</si>
  <si>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</si>
  <si>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</si>
  <si>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</si>
  <si>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</si>
  <si>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</si>
  <si>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</si>
  <si>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</si>
  <si>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</si>
  <si>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</si>
  <si>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</si>
  <si>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</si>
  <si>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</si>
  <si>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</si>
  <si>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</si>
  <si>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</si>
  <si>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</si>
  <si>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</si>
  <si>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</si>
  <si>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</si>
  <si>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</si>
  <si>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</si>
  <si>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</si>
  <si>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</si>
  <si>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</si>
  <si>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</si>
  <si>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</si>
  <si>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</si>
  <si>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</si>
  <si>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</si>
  <si>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</si>
  <si>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</si>
  <si>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</si>
  <si>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</si>
  <si>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</si>
  <si>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</si>
  <si>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</si>
  <si>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</si>
  <si>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</si>
  <si>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</si>
  <si>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</si>
  <si>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</si>
  <si>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</si>
  <si>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</si>
  <si>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</si>
  <si>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</si>
  <si>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</si>
  <si>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</si>
  <si>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</si>
  <si>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</si>
  <si>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</si>
  <si>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</si>
  <si>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</si>
  <si>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</si>
  <si>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</si>
  <si>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</si>
  <si>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</si>
  <si>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</si>
  <si>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</si>
  <si>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</si>
  <si>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</si>
  <si>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</si>
  <si>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</si>
  <si>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</si>
  <si>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</si>
  <si>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</si>
  <si>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</si>
  <si>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</si>
  <si>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</si>
  <si>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</si>
  <si>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</si>
  <si>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</si>
  <si>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</si>
  <si>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</si>
  <si>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</si>
  <si>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</si>
  <si>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</si>
  <si>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</si>
  <si>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</si>
  <si>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</si>
  <si>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</si>
  <si>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</si>
  <si>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</si>
  <si>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</si>
  <si>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</si>
  <si>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</si>
  <si>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</si>
  <si>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</si>
  <si>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</si>
  <si>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</si>
  <si>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</si>
  <si>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</si>
  <si>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</si>
  <si>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</si>
  <si>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</si>
  <si>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</si>
  <si>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</si>
  <si>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</si>
  <si>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</si>
  <si>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</si>
  <si>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</si>
  <si>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</si>
  <si>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</si>
  <si>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</si>
  <si>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</si>
  <si>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</si>
  <si>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</si>
  <si>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</si>
  <si>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</si>
  <si>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</si>
  <si>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</si>
  <si>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</si>
  <si>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</si>
  <si>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</si>
  <si>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</si>
  <si>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</si>
  <si>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</si>
  <si>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</si>
  <si>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</si>
  <si>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</si>
  <si>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</si>
  <si>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</si>
  <si>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</si>
  <si>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</si>
  <si>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</si>
  <si>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</si>
  <si>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</si>
  <si>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</si>
  <si>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</si>
  <si>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</si>
  <si>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</si>
  <si>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</si>
  <si>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</si>
  <si>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</si>
  <si>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</si>
  <si>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</si>
  <si>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</si>
  <si>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</si>
  <si>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</si>
  <si>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</si>
  <si>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</si>
  <si>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</si>
  <si>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</si>
  <si>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</si>
  <si>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</si>
  <si>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</si>
  <si>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</si>
  <si>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</si>
  <si>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</si>
  <si>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</si>
  <si>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</si>
  <si>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</si>
  <si>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</si>
  <si>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</si>
  <si>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</si>
  <si>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</si>
  <si>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</si>
  <si>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</si>
  <si>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</si>
  <si>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</si>
  <si>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</si>
  <si>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</si>
  <si>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</si>
  <si>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</si>
  <si>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</si>
  <si>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</si>
  <si>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</si>
  <si>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</si>
  <si>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</si>
  <si>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</si>
  <si>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</si>
  <si>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</si>
  <si>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</si>
  <si>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</si>
  <si>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</si>
  <si>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</si>
  <si>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</si>
  <si>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</si>
  <si>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</si>
  <si>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</si>
  <si>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</si>
  <si>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</si>
  <si>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</si>
  <si>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</si>
  <si>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</si>
  <si>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</si>
  <si>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</si>
  <si>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</si>
  <si>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</si>
  <si>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</si>
  <si>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</si>
  <si>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</si>
  <si>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</si>
  <si>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</si>
  <si>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</si>
  <si>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</si>
  <si>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</si>
  <si>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</si>
  <si>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</si>
  <si>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</si>
  <si>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</si>
  <si>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</si>
  <si>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</si>
  <si>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</si>
  <si>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</si>
  <si>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</si>
  <si>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</si>
  <si>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</si>
  <si>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</si>
  <si>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</si>
  <si>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</si>
  <si>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</si>
  <si>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</si>
  <si>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</si>
  <si>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</si>
  <si>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</si>
  <si>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</si>
  <si>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</si>
  <si>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</si>
  <si>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</si>
  <si>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</si>
  <si>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</si>
  <si>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</si>
  <si>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</si>
  <si>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</si>
  <si>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</si>
  <si>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</si>
  <si>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</si>
  <si>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</si>
  <si>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</si>
  <si>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</si>
  <si>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</si>
  <si>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</si>
  <si>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</si>
  <si>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</si>
  <si>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</si>
  <si>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</si>
  <si>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</si>
  <si>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</si>
  <si>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</si>
  <si>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</si>
  <si>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</si>
  <si>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</si>
  <si>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</si>
  <si>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</si>
  <si>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</si>
  <si>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</si>
  <si>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</si>
  <si>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</si>
  <si>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</si>
  <si>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</si>
  <si>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</si>
  <si>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</si>
  <si>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</si>
  <si>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</si>
  <si>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</si>
  <si>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</si>
  <si>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</si>
  <si>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</si>
  <si>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</si>
  <si>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</si>
  <si>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</si>
  <si>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</si>
  <si>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</si>
  <si>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</si>
  <si>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</si>
  <si>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</si>
  <si>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</si>
  <si>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</si>
  <si>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</si>
  <si>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</si>
  <si>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</si>
  <si>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</si>
  <si>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</si>
  <si>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</si>
  <si>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</si>
  <si>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</si>
  <si>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</si>
  <si>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</si>
  <si>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</si>
  <si>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</si>
  <si>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</si>
  <si>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</si>
  <si>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</si>
  <si>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</si>
  <si>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</si>
  <si>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</si>
  <si>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</si>
  <si>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</si>
  <si>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</si>
  <si>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</si>
  <si>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</si>
  <si>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</si>
  <si>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</si>
  <si>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</si>
  <si>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</si>
  <si>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</si>
  <si>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</si>
  <si>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</si>
  <si>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</si>
  <si>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</si>
  <si>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</si>
  <si>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</si>
  <si>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</si>
  <si>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</si>
  <si>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</si>
  <si>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</si>
  <si>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</si>
  <si>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</si>
  <si>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</si>
  <si>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</si>
  <si>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</si>
  <si>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</si>
  <si>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</si>
  <si>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</si>
  <si>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</si>
  <si>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</si>
  <si>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</si>
  <si>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</si>
  <si>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</si>
  <si>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</si>
  <si>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</si>
  <si>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</si>
  <si>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</si>
  <si>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</si>
  <si>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</si>
  <si>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</si>
  <si>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</si>
  <si>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</si>
  <si>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</si>
  <si>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</si>
  <si>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</si>
  <si>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</si>
  <si>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</si>
  <si>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</si>
  <si>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</si>
  <si>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</si>
  <si>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</si>
  <si>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</si>
  <si>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</si>
  <si>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</si>
  <si>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</si>
  <si>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</si>
  <si>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</si>
  <si>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</si>
  <si>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</si>
  <si>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</si>
  <si>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</si>
  <si>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</si>
  <si>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</si>
  <si>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</si>
  <si>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</si>
  <si>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</si>
  <si>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</si>
  <si>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</si>
  <si>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</si>
  <si>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</si>
  <si>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</si>
  <si>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</si>
  <si>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</si>
  <si>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</si>
  <si>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</si>
  <si>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</si>
  <si>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</si>
  <si>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</si>
  <si>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</si>
  <si>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</si>
  <si>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</si>
  <si>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</si>
  <si>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</si>
  <si>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</si>
  <si>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</si>
  <si>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</si>
  <si>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</si>
  <si>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</si>
  <si>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</si>
  <si>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</si>
  <si>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</si>
  <si>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</si>
  <si>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</si>
  <si>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</si>
  <si>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</si>
  <si>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</si>
  <si>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</si>
  <si>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</si>
  <si>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</si>
  <si>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</si>
  <si>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</si>
  <si>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</si>
  <si>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</si>
  <si>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</si>
  <si>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</si>
  <si>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</si>
  <si>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</si>
  <si>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</si>
  <si>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</si>
  <si>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</si>
  <si>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</si>
  <si>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</si>
  <si>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</si>
  <si>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</si>
  <si>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</si>
  <si>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</si>
  <si>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</si>
  <si>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</si>
  <si>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</si>
  <si>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</si>
  <si>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</si>
  <si>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</si>
  <si>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</si>
  <si>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</si>
  <si>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</si>
  <si>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</si>
  <si>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</si>
  <si>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</si>
  <si>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</si>
  <si>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</si>
  <si>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</si>
  <si>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</si>
  <si>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</si>
  <si>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</si>
  <si>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</si>
  <si>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</si>
  <si>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</si>
  <si>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</si>
  <si>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</si>
  <si>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</si>
  <si>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</si>
  <si>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</si>
  <si>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</si>
  <si>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</si>
  <si>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</si>
  <si>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</si>
  <si>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</si>
  <si>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</si>
  <si>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</si>
  <si>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</si>
  <si>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</si>
  <si>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</si>
  <si>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</si>
  <si>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</si>
  <si>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</si>
  <si>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</si>
  <si>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</si>
  <si>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</si>
  <si>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</si>
  <si>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</si>
  <si>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</si>
  <si>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</si>
  <si>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</si>
  <si>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</si>
  <si>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</si>
  <si>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</si>
  <si>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</si>
  <si>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</si>
  <si>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</si>
  <si>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</si>
  <si>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</si>
  <si>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</si>
  <si>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</si>
  <si>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</si>
  <si>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</si>
  <si>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</si>
  <si>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</si>
  <si>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</si>
  <si>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</si>
  <si>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</si>
  <si>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</si>
  <si>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</si>
  <si>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</si>
  <si>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</si>
  <si>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</si>
  <si>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</si>
  <si>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</si>
  <si>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</si>
  <si>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</si>
  <si>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</si>
  <si>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</si>
  <si>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</si>
  <si>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</si>
  <si>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</si>
  <si>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</si>
  <si>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</si>
  <si>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</si>
  <si>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</si>
  <si>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</si>
  <si>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</si>
  <si>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</si>
  <si>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</si>
  <si>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</si>
  <si>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</si>
  <si>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</si>
  <si>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</si>
  <si>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</si>
  <si>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</si>
  <si>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</si>
  <si>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</si>
  <si>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</si>
  <si>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</si>
  <si>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</si>
  <si>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</si>
  <si>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</si>
  <si>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</si>
  <si>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</si>
  <si>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</si>
  <si>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</si>
  <si>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</si>
  <si>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</si>
  <si>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</si>
  <si>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</si>
  <si>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</si>
  <si>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</si>
  <si>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</si>
  <si>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</si>
  <si>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</si>
  <si>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</si>
  <si>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</si>
  <si>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</si>
  <si>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</si>
  <si>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</si>
  <si>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</si>
  <si>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</si>
  <si>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</si>
  <si>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</si>
  <si>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</si>
  <si>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</si>
  <si>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</si>
  <si>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</si>
  <si>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</si>
  <si>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</si>
  <si>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</si>
  <si>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</si>
  <si>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</si>
  <si>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</si>
  <si>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</si>
  <si>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</si>
  <si>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</si>
  <si>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</si>
  <si>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</si>
  <si>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</si>
  <si>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</si>
  <si>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</si>
  <si>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</si>
  <si>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</si>
  <si>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</si>
  <si>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</si>
  <si>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</si>
  <si>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</si>
  <si>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</si>
  <si>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</si>
  <si>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</si>
  <si>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</si>
  <si>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</si>
  <si>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</si>
  <si>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</si>
  <si>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</si>
  <si>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</si>
  <si>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</si>
  <si>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</si>
  <si>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</si>
  <si>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</si>
  <si>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</si>
  <si>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</si>
  <si>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</si>
  <si>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</si>
  <si>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</si>
  <si>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</si>
  <si>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</si>
  <si>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</si>
  <si>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</si>
  <si>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</si>
  <si>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</si>
  <si>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</si>
  <si>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</si>
  <si>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</si>
  <si>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</si>
  <si>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</si>
  <si>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</si>
  <si>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</si>
  <si>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</si>
  <si>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</si>
  <si>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</si>
  <si>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</si>
  <si>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</si>
  <si>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</si>
  <si>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</si>
  <si>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</si>
  <si>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</si>
  <si>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</si>
  <si>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</si>
  <si>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</si>
  <si>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</si>
  <si>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</si>
  <si>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</si>
  <si>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</si>
  <si>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</si>
  <si>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</si>
  <si>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</si>
  <si>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</si>
  <si>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</si>
  <si>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</si>
  <si>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</si>
  <si>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</si>
  <si>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</si>
  <si>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</si>
  <si>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</si>
  <si>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</si>
  <si>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</si>
  <si>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</si>
  <si>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</si>
  <si>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</si>
  <si>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</si>
  <si>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</si>
  <si>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</si>
  <si>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</si>
  <si>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</si>
  <si>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</si>
  <si>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</si>
  <si>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</si>
  <si>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</si>
  <si>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</si>
  <si>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</si>
  <si>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</si>
  <si>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</si>
  <si>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</si>
  <si>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</si>
  <si>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</si>
  <si>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</si>
  <si>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</si>
  <si>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</si>
  <si>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</si>
  <si>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</si>
  <si>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</si>
  <si>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</si>
  <si>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</si>
  <si>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</si>
  <si>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</si>
  <si>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</si>
  <si>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</si>
  <si>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</si>
  <si>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</si>
  <si>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</si>
  <si>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</si>
  <si>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</si>
  <si>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</si>
  <si>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</si>
  <si>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</si>
  <si>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</si>
  <si>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</si>
  <si>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</si>
  <si>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</si>
  <si>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</si>
  <si>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</si>
  <si>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</si>
  <si>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</si>
  <si>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</si>
  <si>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</si>
  <si>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</si>
  <si>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</si>
  <si>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</si>
  <si>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</si>
  <si>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</si>
  <si>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</si>
  <si>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</si>
  <si>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</si>
  <si>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</si>
  <si>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</si>
  <si>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</si>
  <si>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</si>
  <si>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</si>
  <si>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</si>
  <si>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</si>
  <si>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</si>
  <si>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</si>
  <si>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</si>
  <si>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</si>
  <si>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</si>
  <si>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</si>
  <si>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</si>
  <si>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</si>
  <si>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</si>
  <si>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</si>
  <si>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</si>
  <si>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</si>
  <si>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</si>
  <si>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</si>
  <si>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</si>
  <si>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</si>
  <si>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</si>
  <si>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</si>
  <si>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</si>
  <si>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</si>
  <si>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</si>
  <si>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</si>
  <si>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</si>
  <si>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</si>
  <si>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</si>
  <si>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</si>
  <si>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</si>
  <si>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</si>
  <si>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</si>
  <si>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</si>
  <si>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</si>
  <si>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</si>
  <si>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</si>
  <si>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</si>
  <si>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</si>
  <si>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</si>
  <si>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</si>
  <si>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</si>
  <si>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</si>
  <si>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</si>
  <si>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</si>
  <si>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</si>
  <si>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</si>
  <si>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</si>
  <si>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</si>
  <si>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</si>
  <si>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</si>
  <si>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</si>
  <si>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</si>
  <si>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</si>
  <si>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</si>
  <si>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</si>
  <si>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</si>
  <si>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</si>
  <si>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</si>
  <si>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</si>
  <si>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</si>
  <si>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</si>
  <si>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</si>
  <si>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</si>
  <si>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</si>
  <si>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</si>
  <si>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</si>
  <si>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</si>
  <si>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</si>
  <si>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</si>
  <si>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</si>
  <si>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</si>
  <si>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</si>
  <si>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</si>
  <si>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</si>
  <si>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</si>
  <si>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</si>
  <si>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</si>
  <si>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</si>
  <si>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</si>
  <si>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</si>
  <si>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</si>
  <si>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</si>
  <si>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</si>
  <si>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</si>
  <si>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</si>
  <si>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</si>
  <si>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</si>
  <si>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</si>
  <si>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</si>
  <si>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</si>
  <si>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</si>
  <si>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</si>
  <si>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</si>
  <si>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</si>
  <si>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</si>
  <si>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</si>
  <si>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</si>
  <si>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</si>
  <si>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</si>
  <si>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</si>
  <si>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</si>
  <si>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</si>
  <si>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</si>
  <si>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</si>
  <si>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</si>
  <si>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</si>
  <si>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</si>
  <si>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</si>
  <si>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</si>
  <si>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</si>
  <si>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</si>
  <si>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</si>
  <si>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</si>
  <si>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</si>
  <si>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</si>
  <si>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</si>
  <si>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</si>
  <si>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</si>
  <si>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</si>
  <si>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</si>
  <si>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</si>
  <si>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</si>
  <si>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</si>
  <si>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</si>
  <si>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</si>
  <si>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</si>
  <si>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</si>
  <si>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</si>
  <si>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</si>
  <si>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</si>
  <si>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</si>
  <si>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</si>
  <si>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</si>
  <si>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</si>
  <si>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</si>
  <si>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</si>
  <si>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</si>
  <si>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</si>
  <si>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</si>
  <si>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</si>
  <si>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</si>
  <si>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</si>
  <si>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</si>
  <si>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</si>
  <si>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</si>
  <si>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</si>
  <si>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</si>
  <si>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</si>
  <si>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</si>
  <si>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</si>
  <si>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</si>
  <si>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</si>
  <si>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</si>
  <si>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</si>
  <si>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</si>
  <si>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</si>
  <si>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</si>
  <si>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</si>
  <si>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</si>
  <si>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</si>
  <si>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</si>
  <si>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</si>
  <si>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</si>
  <si>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</si>
  <si>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</si>
  <si>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</si>
  <si>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</si>
  <si>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</si>
  <si>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</si>
  <si>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</si>
  <si>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</si>
  <si>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</si>
  <si>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</si>
  <si>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</si>
  <si>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</si>
  <si>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</si>
  <si>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</si>
  <si>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</si>
  <si>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</si>
  <si>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</si>
  <si>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</si>
  <si>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</si>
  <si>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</si>
  <si>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</si>
  <si>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</si>
  <si>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</si>
  <si>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</si>
  <si>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</si>
  <si>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</si>
  <si>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</si>
  <si>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</si>
  <si>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</si>
  <si>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</si>
  <si>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</si>
  <si>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</si>
  <si>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</si>
  <si>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</si>
  <si>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</si>
  <si>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</si>
  <si>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</si>
  <si>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</si>
  <si>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</si>
  <si>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</si>
  <si>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</si>
  <si>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</si>
  <si>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</si>
  <si>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</si>
  <si>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</si>
  <si>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</si>
  <si>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</si>
  <si>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</si>
  <si>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</si>
  <si>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</si>
  <si>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</si>
  <si>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</si>
  <si>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</si>
  <si>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</si>
  <si>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</si>
  <si>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</si>
  <si>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</si>
  <si>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</si>
  <si>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</si>
  <si>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</si>
  <si>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</si>
  <si>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</si>
  <si>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</si>
  <si>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</si>
  <si>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</si>
  <si>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</si>
  <si>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</si>
  <si>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</si>
  <si>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</si>
  <si>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</si>
  <si>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</si>
  <si>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</si>
  <si>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</si>
  <si>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</si>
  <si>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</si>
  <si>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</si>
  <si>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</si>
  <si>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</si>
  <si>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</si>
  <si>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</si>
  <si>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</si>
  <si>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</si>
  <si>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</si>
  <si>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</si>
  <si>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</si>
  <si>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</si>
  <si>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</si>
  <si>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</si>
  <si>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</si>
  <si>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</si>
  <si>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</si>
  <si>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</si>
  <si>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</si>
  <si>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</si>
  <si>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</si>
  <si>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</si>
  <si>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</si>
  <si>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</si>
  <si>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</si>
  <si>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</si>
  <si>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</si>
  <si>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</si>
  <si>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</si>
  <si>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</si>
  <si>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</si>
  <si>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</si>
  <si>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</si>
  <si>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</si>
  <si>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</si>
  <si>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</si>
  <si>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</si>
  <si>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</si>
  <si>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</si>
  <si>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</si>
  <si>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</si>
  <si>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</si>
  <si>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</si>
  <si>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</si>
  <si>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</si>
  <si>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</si>
  <si>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</si>
  <si>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</si>
  <si>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</si>
  <si>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</si>
  <si>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</si>
  <si>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</si>
  <si>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</si>
  <si>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</si>
  <si>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</si>
  <si>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</si>
  <si>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</si>
  <si>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</si>
  <si>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</si>
  <si>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</si>
  <si>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</si>
  <si>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</si>
  <si>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</si>
  <si>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</si>
  <si>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</si>
  <si>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</si>
  <si>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</si>
  <si>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</si>
  <si>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</si>
  <si>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</si>
  <si>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</si>
  <si>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</si>
  <si>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</si>
  <si>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</si>
  <si>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</si>
  <si>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</si>
  <si>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</si>
  <si>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</si>
  <si>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</si>
  <si>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</si>
  <si>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</si>
  <si>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</si>
  <si>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</si>
  <si>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</si>
  <si>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</si>
  <si>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</si>
  <si>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</si>
  <si>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</si>
  <si>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</si>
  <si>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</si>
  <si>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</si>
  <si>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</si>
  <si>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</si>
  <si>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</si>
  <si>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</si>
  <si>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</si>
  <si>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</si>
  <si>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</si>
  <si>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</si>
  <si>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</si>
  <si>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</si>
  <si>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</si>
  <si>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</si>
  <si>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</si>
  <si>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</si>
  <si>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</si>
  <si>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</si>
  <si>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</si>
  <si>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</si>
  <si>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</si>
  <si>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</si>
  <si>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</si>
  <si>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</si>
  <si>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</si>
  <si>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</si>
  <si>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</si>
  <si>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</si>
  <si>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</si>
  <si>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</si>
  <si>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</si>
  <si>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</si>
  <si>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</si>
  <si>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</si>
  <si>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</si>
  <si>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</si>
  <si>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</si>
  <si>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</si>
  <si>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</si>
  <si>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</si>
  <si>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</si>
  <si>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</si>
  <si>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</si>
  <si>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</si>
  <si>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</si>
  <si>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</si>
  <si>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</si>
  <si>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</si>
  <si>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</si>
  <si>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</si>
  <si>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</si>
  <si>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</si>
  <si>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</si>
  <si>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</si>
  <si>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</si>
  <si>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</si>
  <si>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</si>
  <si>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</si>
  <si>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</si>
  <si>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</si>
  <si>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</si>
  <si>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</si>
  <si>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</si>
  <si>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</si>
  <si>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</si>
  <si>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</si>
  <si>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</si>
  <si>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</si>
  <si>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</si>
  <si>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</si>
  <si>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</si>
  <si>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</si>
  <si>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</si>
  <si>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</si>
  <si>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</si>
  <si>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</si>
  <si>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</si>
  <si>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</si>
  <si>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</si>
  <si>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</si>
  <si>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</si>
  <si>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</si>
  <si>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</si>
  <si>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</si>
  <si>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</si>
  <si>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</si>
  <si>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</si>
  <si>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</si>
  <si>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</si>
  <si>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</si>
  <si>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</si>
  <si>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</si>
  <si>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</si>
  <si>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</si>
  <si>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</si>
  <si>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</si>
  <si>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</si>
  <si>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</si>
  <si>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</si>
  <si>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</si>
  <si>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</si>
  <si>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</si>
  <si>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</si>
  <si>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</si>
  <si>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</si>
  <si>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</si>
  <si>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</si>
  <si>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</si>
  <si>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</si>
  <si>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</si>
  <si>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</si>
  <si>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</si>
  <si>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</si>
  <si>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</si>
  <si>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</si>
  <si>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</si>
  <si>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</si>
  <si>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</si>
  <si>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</si>
  <si>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</si>
  <si>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</si>
  <si>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</si>
  <si>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</si>
  <si>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</si>
  <si>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</si>
  <si>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</si>
  <si>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</si>
  <si>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</si>
  <si>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</si>
  <si>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</si>
  <si>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</si>
  <si>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</si>
  <si>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</si>
  <si>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</si>
  <si>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</si>
  <si>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</si>
  <si>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</si>
  <si>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</si>
  <si>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</si>
  <si>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</si>
  <si>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</si>
  <si>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</si>
  <si>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</si>
  <si>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</si>
  <si>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</si>
  <si>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</si>
  <si>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</si>
  <si>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</si>
  <si>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</si>
  <si>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</si>
  <si>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</si>
  <si>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</si>
  <si>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</si>
  <si>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</si>
  <si>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</si>
  <si>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</si>
  <si>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</si>
  <si>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</si>
  <si>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</si>
  <si>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</si>
  <si>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</si>
  <si>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</si>
  <si>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</si>
  <si>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</si>
  <si>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</si>
  <si>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</si>
  <si>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</si>
  <si>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</si>
  <si>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</si>
  <si>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</si>
  <si>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</si>
  <si>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</si>
  <si>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</si>
  <si>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</si>
  <si>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</si>
  <si>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</si>
  <si>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</si>
  <si>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</si>
  <si>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</si>
  <si>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</si>
  <si>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</si>
  <si>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</si>
  <si>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</si>
  <si>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</si>
  <si>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</si>
  <si>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</si>
  <si>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</si>
  <si>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</si>
  <si>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</si>
  <si>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</si>
  <si>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</si>
  <si>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</si>
  <si>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</si>
  <si>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</si>
  <si>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</si>
  <si>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</si>
  <si>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</si>
  <si>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</si>
  <si>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</si>
  <si>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</si>
  <si>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</si>
  <si>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</si>
  <si>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</si>
  <si>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</si>
  <si>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</si>
  <si>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</si>
  <si>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</si>
  <si>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</si>
  <si>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</si>
  <si>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</si>
  <si>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</si>
  <si>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</si>
  <si>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</si>
  <si>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</si>
  <si>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</si>
  <si>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</si>
  <si>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</si>
  <si>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</si>
  <si>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</si>
  <si>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</si>
  <si>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</si>
  <si>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</si>
  <si>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</si>
  <si>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</si>
  <si>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</si>
  <si>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</si>
  <si>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</si>
  <si>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</si>
  <si>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</si>
  <si>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</si>
  <si>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</si>
  <si>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</si>
  <si>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</si>
  <si>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</si>
  <si>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</si>
  <si>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</si>
  <si>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</si>
  <si>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</si>
  <si>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</si>
  <si>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</si>
  <si>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</si>
  <si>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</si>
  <si>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</si>
  <si>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</si>
  <si>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</si>
  <si>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</si>
  <si>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</si>
  <si>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</si>
  <si>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</si>
  <si>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</si>
  <si>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</si>
  <si>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</si>
  <si>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</si>
  <si>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</si>
  <si>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</si>
  <si>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</si>
  <si>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</si>
  <si>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</si>
  <si>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</si>
  <si>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</si>
  <si>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</si>
  <si>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</si>
  <si>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</si>
  <si>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</si>
  <si>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</si>
  <si>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</si>
  <si>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</si>
  <si>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</si>
  <si>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</si>
  <si>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</si>
  <si>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</si>
  <si>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</si>
  <si>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</si>
  <si>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</si>
  <si>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</si>
  <si>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</si>
  <si>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</si>
  <si>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</si>
  <si>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</si>
  <si>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</si>
  <si>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</si>
  <si>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</si>
  <si>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</si>
  <si>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</si>
  <si>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</si>
  <si>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</si>
  <si>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</si>
  <si>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</si>
  <si>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</si>
  <si>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</si>
  <si>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</si>
  <si>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</si>
  <si>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</si>
  <si>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</si>
  <si>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</si>
  <si>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</si>
  <si>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</si>
  <si>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</si>
  <si>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</si>
  <si>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</si>
  <si>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</si>
  <si>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</si>
  <si>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</si>
  <si>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</si>
  <si>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</si>
  <si>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</si>
  <si>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</si>
  <si>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</si>
  <si>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</si>
  <si>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</si>
  <si>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</si>
  <si>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</si>
  <si>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</si>
  <si>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</si>
  <si>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</si>
  <si>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</si>
  <si>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</si>
  <si>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</si>
  <si>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</si>
  <si>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</si>
  <si>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</si>
  <si>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</si>
  <si>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</si>
  <si>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</si>
  <si>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</si>
  <si>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</si>
  <si>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</si>
  <si>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</si>
  <si>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</si>
  <si>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</si>
  <si>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</si>
  <si>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</si>
  <si>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</si>
  <si>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</si>
  <si>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</si>
  <si>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</si>
  <si>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</si>
  <si>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</si>
  <si>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</si>
  <si>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</si>
  <si>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</si>
  <si>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</si>
  <si>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</si>
  <si>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</si>
  <si>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</si>
  <si>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</si>
  <si>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</si>
  <si>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</si>
  <si>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</si>
  <si>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</si>
  <si>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</si>
  <si>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</si>
  <si>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</si>
  <si>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</si>
  <si>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</si>
  <si>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</si>
  <si>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</si>
  <si>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</si>
  <si>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</si>
  <si>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</si>
  <si>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</si>
  <si>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</si>
  <si>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</si>
  <si>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</si>
  <si>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</si>
  <si>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</si>
  <si>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</si>
  <si>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</si>
  <si>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</si>
  <si>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</si>
  <si>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</si>
  <si>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</si>
  <si>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</si>
  <si>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</si>
  <si>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</si>
  <si>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</si>
  <si>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</si>
  <si>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</si>
  <si>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</si>
  <si>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</si>
  <si>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</si>
  <si>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</si>
  <si>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</si>
  <si>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</si>
  <si>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</si>
  <si>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</si>
  <si>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</si>
  <si>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</si>
  <si>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</si>
  <si>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</si>
  <si>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</si>
  <si>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</si>
  <si>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</si>
  <si>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</si>
  <si>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</si>
  <si>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</si>
  <si>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</si>
  <si>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</si>
  <si>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</si>
  <si>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</si>
  <si>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</si>
  <si>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</si>
  <si>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</si>
  <si>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</si>
  <si>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</si>
  <si>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</si>
  <si>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</si>
  <si>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</si>
  <si>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</si>
  <si>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</si>
  <si>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</si>
  <si>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</si>
  <si>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</si>
  <si>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</si>
  <si>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</si>
  <si>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</si>
  <si>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</si>
  <si>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</si>
  <si>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</si>
  <si>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</si>
  <si>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</si>
  <si>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</si>
  <si>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</si>
  <si>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</si>
  <si>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</si>
  <si>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</si>
  <si>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</si>
  <si>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</si>
  <si>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</si>
  <si>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</si>
  <si>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</si>
  <si>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</si>
  <si>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</si>
  <si>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</si>
  <si>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</si>
  <si>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</si>
  <si>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</si>
  <si>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</si>
  <si>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</si>
  <si>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</si>
  <si>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</si>
  <si>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</si>
  <si>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</si>
  <si>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</si>
  <si>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</si>
  <si>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</si>
  <si>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</si>
  <si>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</si>
  <si>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</si>
  <si>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</si>
  <si>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</si>
  <si>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</si>
  <si>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</si>
  <si>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</si>
  <si>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</si>
  <si>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</si>
  <si>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</si>
  <si>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</si>
  <si>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</si>
  <si>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</si>
  <si>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</si>
  <si>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</si>
  <si>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</si>
  <si>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</si>
  <si>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</si>
  <si>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</si>
  <si>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</si>
  <si>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</si>
  <si>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</si>
  <si>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</si>
  <si>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</si>
  <si>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</si>
  <si>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</si>
  <si>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</si>
  <si>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</si>
  <si>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</si>
  <si>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</si>
  <si>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</si>
  <si>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</si>
  <si>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</si>
  <si>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</si>
  <si>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</si>
  <si>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</si>
  <si>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</si>
  <si>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</si>
  <si>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</si>
  <si>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</si>
  <si>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</si>
  <si>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</si>
  <si>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</si>
  <si>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</si>
  <si>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</si>
  <si>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</si>
  <si>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</si>
  <si>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</si>
  <si>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</si>
  <si>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</si>
  <si>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</si>
  <si>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</si>
  <si>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</si>
  <si>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</si>
  <si>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</si>
  <si>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</si>
  <si>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</si>
  <si>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</si>
  <si>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</si>
  <si>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</si>
  <si>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</si>
  <si>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</si>
  <si>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</si>
  <si>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</si>
  <si>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</si>
  <si>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</si>
  <si>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</si>
  <si>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</si>
  <si>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</si>
  <si>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</si>
  <si>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</si>
  <si>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</si>
  <si>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</si>
  <si>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</si>
  <si>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</si>
  <si>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</si>
  <si>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</si>
  <si>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</si>
  <si>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</si>
  <si>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</si>
  <si>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</si>
  <si>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</si>
  <si>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</si>
  <si>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</si>
  <si>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</si>
  <si>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</si>
  <si>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</si>
  <si>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</si>
  <si>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</si>
  <si>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</si>
  <si>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</si>
  <si>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</si>
  <si>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</si>
  <si>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</si>
  <si>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</si>
  <si>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</si>
  <si>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</si>
  <si>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</si>
  <si>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</si>
  <si>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</si>
  <si>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</si>
  <si>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</si>
  <si>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</si>
  <si>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</si>
  <si>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</si>
  <si>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</si>
  <si>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</si>
  <si>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</si>
  <si>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</si>
  <si>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</si>
  <si>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</si>
  <si>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</si>
  <si>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</si>
  <si>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</si>
  <si>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</si>
  <si>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</si>
  <si>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</si>
  <si>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</si>
  <si>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</si>
  <si>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</si>
  <si>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</si>
  <si>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</si>
  <si>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</si>
  <si>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</si>
  <si>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</si>
  <si>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</si>
  <si>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</si>
  <si>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</si>
  <si>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</si>
  <si>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</si>
  <si>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</si>
  <si>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</si>
  <si>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</si>
  <si>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</si>
  <si>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</si>
  <si>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</si>
  <si>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</si>
  <si>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</si>
  <si>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</si>
  <si>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</si>
  <si>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</si>
  <si>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</si>
  <si>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</si>
  <si>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</si>
  <si>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</si>
  <si>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</si>
  <si>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</si>
  <si>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</si>
  <si>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</si>
  <si>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</si>
  <si>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</si>
  <si>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</si>
  <si>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</si>
  <si>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</si>
  <si>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</si>
  <si>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</si>
  <si>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</si>
  <si>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</si>
  <si>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</si>
  <si>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</si>
  <si>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</si>
  <si>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</si>
  <si>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</si>
  <si>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</si>
  <si>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</si>
  <si>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</si>
  <si>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</si>
  <si>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</si>
  <si>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</si>
  <si>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</si>
  <si>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</si>
  <si>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</si>
  <si>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</si>
  <si>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</si>
  <si>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</si>
  <si>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</si>
  <si>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</si>
  <si>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</si>
  <si>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</si>
  <si>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</si>
  <si>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</si>
  <si>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</si>
  <si>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</si>
  <si>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</si>
  <si>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</si>
  <si>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</si>
  <si>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</si>
  <si>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</si>
  <si>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</si>
  <si>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</si>
  <si>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</si>
  <si>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</si>
  <si>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</si>
  <si>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</si>
  <si>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</si>
  <si>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</si>
  <si>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</si>
  <si>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</si>
  <si>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</si>
  <si>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</si>
  <si>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</si>
  <si>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</si>
  <si>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</si>
  <si>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</si>
  <si>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</si>
  <si>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</si>
  <si>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</si>
  <si>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</si>
  <si>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</si>
  <si>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</si>
  <si>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</si>
  <si>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</si>
  <si>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</si>
  <si>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</si>
  <si>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</si>
  <si>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</si>
  <si>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</si>
  <si>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</si>
  <si>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</si>
  <si>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</si>
  <si>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</si>
  <si>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</si>
  <si>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</si>
  <si>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</si>
  <si>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</si>
  <si>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</si>
  <si>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</si>
  <si>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</si>
  <si>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</si>
  <si>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</si>
  <si>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</si>
  <si>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</si>
  <si>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</si>
  <si>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</si>
  <si>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</si>
  <si>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</si>
  <si>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</si>
  <si>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</si>
  <si>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</si>
  <si>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</si>
  <si>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</si>
  <si>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</si>
  <si>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</si>
  <si>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</si>
  <si>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</si>
  <si>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</si>
  <si>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</si>
  <si>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</si>
  <si>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</si>
  <si>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</si>
  <si>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</si>
  <si>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</si>
  <si>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</si>
  <si>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</si>
  <si>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</si>
  <si>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</si>
  <si>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</si>
  <si>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</si>
  <si>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</si>
  <si>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</si>
  <si>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</si>
  <si>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</si>
  <si>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</si>
  <si>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</si>
  <si>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</si>
  <si>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</si>
  <si>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</si>
  <si>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</si>
  <si>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</si>
  <si>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</si>
  <si>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</si>
  <si>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</si>
  <si>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</si>
  <si>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</si>
  <si>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</si>
  <si>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</si>
  <si>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</si>
  <si>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</si>
  <si>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</si>
  <si>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</si>
  <si>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</si>
  <si>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</si>
  <si>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</si>
  <si>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</si>
  <si>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</si>
  <si>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</si>
  <si>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</si>
  <si>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</si>
  <si>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</si>
  <si>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</si>
  <si>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</si>
  <si>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</si>
  <si>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</si>
  <si>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</si>
  <si>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</si>
  <si>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</si>
  <si>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</si>
  <si>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</si>
  <si>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</si>
  <si>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</si>
  <si>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</si>
  <si>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</si>
  <si>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</si>
  <si>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</si>
  <si>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</si>
  <si>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</si>
  <si>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</si>
  <si>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</si>
  <si>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</si>
  <si>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</si>
  <si>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</si>
  <si>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</si>
  <si>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</si>
  <si>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</si>
  <si>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</si>
  <si>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</si>
  <si>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</si>
  <si>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</si>
  <si>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</si>
  <si>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</si>
  <si>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</si>
  <si>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</si>
  <si>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</si>
  <si>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</si>
  <si>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</si>
  <si>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</si>
  <si>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</si>
  <si>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</si>
  <si>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</si>
  <si>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</si>
  <si>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</si>
  <si>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</si>
  <si>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</si>
  <si>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</si>
  <si>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</si>
  <si>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</si>
  <si>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</si>
  <si>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</si>
  <si>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</si>
  <si>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</si>
  <si>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</si>
  <si>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</si>
  <si>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</si>
  <si>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</si>
  <si>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</si>
  <si>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</si>
  <si>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</si>
  <si>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</si>
  <si>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</si>
  <si>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</si>
  <si>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</si>
  <si>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</si>
  <si>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</si>
  <si>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</si>
  <si>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</si>
  <si>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</si>
  <si>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</si>
  <si>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</si>
  <si>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</si>
  <si>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</si>
  <si>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</si>
  <si>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</si>
  <si>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</si>
  <si>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</si>
  <si>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</si>
  <si>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</si>
  <si>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</si>
  <si>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</si>
  <si>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</si>
  <si>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</si>
  <si>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</si>
  <si>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</si>
  <si>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</si>
  <si>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</si>
  <si>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</si>
  <si>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</si>
  <si>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</si>
  <si>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</si>
  <si>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</si>
  <si>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</si>
  <si>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</si>
  <si>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</si>
  <si>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</si>
  <si>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</si>
  <si>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</si>
  <si>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</si>
  <si>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</si>
  <si>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</si>
  <si>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</si>
  <si>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</si>
  <si>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</si>
  <si>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</si>
  <si>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</si>
  <si>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</si>
  <si>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</si>
  <si>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</si>
  <si>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</si>
  <si>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</si>
  <si>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</si>
  <si>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</si>
  <si>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</si>
  <si>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</si>
  <si>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</si>
  <si>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</si>
  <si>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</si>
  <si>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</si>
  <si>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</si>
  <si>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</si>
  <si>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</si>
  <si>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</si>
  <si>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</si>
  <si>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</si>
  <si>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</si>
  <si>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</si>
  <si>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</si>
  <si>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</si>
  <si>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</si>
  <si>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</si>
  <si>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</si>
  <si>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</si>
  <si>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</si>
  <si>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</si>
  <si>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</si>
  <si>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</si>
  <si>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</si>
  <si>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</si>
  <si>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</si>
  <si>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</si>
  <si>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</si>
  <si>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</si>
  <si>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</si>
  <si>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</si>
  <si>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</si>
  <si>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</si>
  <si>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</si>
  <si>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</si>
  <si>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</si>
  <si>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</si>
  <si>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</si>
  <si>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</si>
  <si>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</si>
  <si>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</si>
  <si>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</si>
  <si>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</si>
  <si>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</si>
  <si>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</si>
  <si>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</si>
  <si>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</si>
  <si>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</si>
  <si>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</si>
  <si>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</si>
  <si>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</si>
  <si>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</si>
  <si>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</si>
  <si>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</si>
  <si>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</si>
  <si>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</si>
  <si>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</si>
  <si>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</si>
  <si>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</si>
  <si>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</si>
  <si>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</si>
  <si>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</si>
  <si>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</si>
  <si>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</si>
  <si>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</si>
  <si>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</si>
  <si>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</si>
  <si>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</si>
  <si>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</si>
  <si>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</si>
  <si>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</si>
  <si>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</si>
  <si>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</si>
  <si>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</si>
  <si>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</si>
  <si>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</si>
  <si>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</si>
  <si>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</si>
  <si>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</si>
  <si>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</si>
  <si>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</si>
  <si>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</si>
  <si>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</si>
  <si>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</si>
  <si>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</si>
  <si>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</si>
  <si>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</si>
  <si>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</si>
  <si>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</si>
  <si>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</si>
  <si>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</si>
  <si>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</si>
  <si>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</si>
  <si>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</si>
  <si>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</si>
  <si>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</si>
  <si>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</si>
  <si>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</si>
  <si>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</si>
  <si>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</si>
  <si>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</si>
  <si>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</si>
  <si>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</si>
  <si>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</si>
  <si>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</si>
  <si>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</si>
  <si>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</si>
  <si>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</si>
  <si>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</si>
  <si>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</si>
  <si>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</si>
  <si>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</si>
  <si>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</si>
  <si>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</si>
  <si>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</si>
  <si>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</si>
  <si>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</si>
  <si>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</si>
  <si>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</si>
  <si>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</si>
  <si>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</si>
  <si>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</si>
  <si>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</si>
  <si>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</si>
  <si>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</si>
  <si>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</si>
  <si>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</si>
  <si>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</si>
  <si>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</si>
  <si>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</si>
  <si>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</si>
  <si>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</si>
  <si>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</si>
  <si>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</si>
  <si>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</si>
  <si>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</si>
  <si>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</si>
  <si>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</si>
  <si>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</si>
  <si>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</si>
  <si>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</si>
  <si>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</si>
  <si>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</si>
  <si>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</si>
  <si>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</si>
  <si>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</si>
  <si>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</si>
  <si>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</si>
  <si>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</si>
  <si>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</si>
  <si>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</si>
  <si>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</si>
  <si>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</si>
  <si>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</si>
  <si>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</si>
  <si>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</si>
  <si>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</si>
  <si>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</si>
  <si>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</si>
  <si>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</si>
  <si>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</si>
  <si>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</si>
  <si>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</si>
  <si>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</si>
  <si>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</si>
  <si>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</si>
  <si>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</si>
  <si>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</si>
  <si>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</si>
  <si>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</si>
  <si>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</si>
  <si>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</si>
  <si>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</si>
  <si>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</si>
  <si>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</si>
  <si>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</si>
  <si>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</si>
  <si>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</si>
  <si>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</si>
  <si>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</si>
  <si>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</si>
  <si>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</si>
  <si>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</si>
  <si>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</si>
  <si>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</si>
  <si>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</si>
  <si>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</si>
  <si>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</si>
  <si>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</si>
  <si>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</si>
  <si>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</si>
  <si>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</si>
  <si>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</si>
  <si>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</si>
  <si>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</si>
  <si>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</si>
  <si>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</si>
  <si>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</si>
  <si>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</si>
  <si>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</si>
  <si>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</si>
  <si>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</si>
  <si>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</si>
  <si>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</si>
  <si>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</si>
  <si>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</si>
  <si>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</si>
  <si>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</si>
  <si>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</si>
  <si>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</si>
  <si>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</si>
  <si>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</si>
  <si>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</si>
  <si>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</si>
  <si>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</si>
  <si>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</si>
  <si>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</si>
  <si>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</si>
  <si>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</si>
  <si>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</si>
  <si>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</si>
  <si>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</si>
  <si>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</si>
  <si>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</si>
  <si>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</si>
  <si>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</si>
  <si>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</si>
  <si>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</si>
  <si>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</si>
  <si>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</si>
  <si>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</si>
  <si>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</si>
  <si>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</si>
  <si>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</si>
  <si>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</si>
  <si>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</si>
  <si>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</si>
  <si>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</si>
  <si>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</si>
  <si>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</si>
  <si>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</si>
  <si>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</si>
  <si>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</si>
  <si>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</si>
  <si>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</si>
  <si>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</si>
  <si>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</si>
  <si>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</si>
  <si>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</si>
  <si>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</si>
  <si>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</si>
  <si>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</si>
  <si>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</si>
  <si>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</si>
  <si>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</si>
  <si>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</si>
  <si>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</si>
  <si>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</si>
  <si>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</si>
  <si>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</si>
  <si>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</si>
  <si>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</si>
  <si>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</si>
  <si>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</si>
  <si>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</si>
  <si>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</si>
  <si>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</si>
  <si>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</si>
  <si>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</si>
  <si>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</si>
  <si>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</si>
  <si>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</si>
  <si>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</si>
  <si>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</si>
  <si>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</si>
  <si>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</si>
  <si>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</si>
  <si>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</si>
  <si>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</si>
  <si>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</si>
  <si>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</si>
  <si>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</si>
  <si>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</si>
  <si>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</si>
  <si>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</si>
  <si>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</si>
  <si>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</si>
  <si>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</si>
  <si>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</si>
  <si>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</si>
  <si>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</si>
  <si>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</si>
  <si>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</si>
  <si>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</si>
  <si>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</si>
  <si>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</si>
  <si>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</si>
  <si>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</si>
  <si>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</si>
  <si>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</si>
  <si>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</si>
  <si>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</si>
  <si>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</si>
  <si>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</si>
  <si>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</si>
  <si>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</si>
  <si>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</si>
  <si>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</si>
  <si>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</si>
  <si>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</si>
  <si>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</si>
  <si>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</si>
  <si>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</si>
  <si>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</si>
  <si>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</si>
  <si>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</si>
  <si>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</si>
  <si>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</si>
  <si>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</si>
  <si>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</si>
  <si>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</si>
  <si>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</si>
  <si>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</si>
  <si>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</si>
  <si>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</si>
  <si>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</si>
  <si>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</si>
  <si>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</si>
  <si>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</si>
  <si>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</si>
  <si>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</si>
  <si>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</si>
  <si>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</si>
  <si>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</si>
  <si>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</si>
  <si>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</si>
  <si>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</si>
  <si>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</si>
  <si>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</si>
  <si>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</si>
  <si>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</si>
  <si>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</si>
  <si>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</si>
  <si>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</si>
  <si>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</si>
  <si>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</si>
  <si>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</si>
  <si>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</si>
  <si>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</si>
  <si>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</si>
  <si>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</si>
  <si>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</si>
  <si>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</si>
  <si>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</si>
  <si>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</si>
  <si>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</si>
  <si>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</si>
  <si>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</si>
  <si>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</si>
  <si>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</si>
  <si>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</si>
  <si>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</si>
  <si>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</si>
  <si>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</si>
  <si>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</si>
  <si>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</si>
  <si>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</si>
  <si>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</si>
  <si>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</si>
  <si>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</si>
  <si>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</si>
  <si>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</si>
  <si>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</si>
  <si>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</si>
  <si>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</si>
  <si>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</si>
  <si>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</si>
  <si>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</si>
  <si>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</si>
  <si>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</si>
  <si>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</si>
  <si>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</si>
  <si>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</si>
  <si>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</si>
  <si>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</si>
  <si>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</si>
  <si>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</si>
  <si>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</si>
  <si>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</si>
  <si>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</si>
  <si>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</si>
  <si>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</si>
  <si>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</si>
  <si>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</si>
  <si>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</si>
  <si>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</si>
  <si>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</si>
  <si>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</si>
  <si>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</si>
  <si>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</si>
  <si>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</si>
  <si>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</si>
  <si>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</si>
  <si>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</si>
  <si>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</si>
  <si>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</si>
  <si>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</si>
  <si>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</si>
  <si>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</si>
  <si>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</si>
  <si>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</si>
  <si>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</si>
  <si>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</si>
  <si>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</si>
  <si>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</si>
  <si>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</si>
  <si>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</si>
  <si>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</si>
  <si>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</si>
  <si>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</si>
  <si>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</si>
  <si>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</si>
  <si>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</si>
  <si>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</si>
  <si>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</si>
  <si>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</si>
  <si>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</si>
  <si>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</si>
  <si>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</si>
  <si>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</si>
  <si>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</si>
  <si>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</si>
  <si>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</si>
  <si>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</si>
  <si>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</si>
  <si>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</si>
  <si>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</si>
  <si>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</si>
  <si>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</si>
  <si>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</si>
  <si>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</si>
  <si>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</si>
  <si>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</si>
  <si>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</si>
  <si>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</si>
  <si>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</si>
  <si>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</si>
  <si>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</si>
  <si>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</si>
  <si>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</si>
  <si>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</si>
  <si>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</si>
  <si>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</si>
  <si>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</si>
  <si>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</si>
  <si>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</si>
  <si>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</si>
  <si>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</si>
  <si>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</si>
  <si>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</si>
  <si>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</si>
  <si>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</si>
  <si>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</si>
  <si>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</si>
  <si>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</si>
  <si>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</si>
  <si>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</si>
  <si>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</si>
  <si>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</si>
  <si>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</si>
  <si>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</si>
  <si>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</si>
  <si>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</si>
  <si>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</si>
  <si>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</si>
  <si>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</si>
  <si>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</si>
  <si>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</si>
  <si>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</si>
  <si>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</si>
  <si>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</si>
  <si>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</si>
  <si>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</si>
  <si>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</si>
  <si>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</si>
  <si>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</si>
  <si>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</si>
  <si>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</si>
  <si>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</si>
  <si>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</si>
  <si>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</si>
  <si>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</si>
  <si>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</si>
  <si>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</si>
  <si>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</si>
  <si>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</si>
  <si>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</si>
  <si>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</si>
  <si>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</si>
  <si>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</si>
  <si>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</si>
  <si>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</si>
  <si>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</si>
  <si>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</si>
  <si>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</si>
  <si>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</si>
  <si>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</si>
  <si>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</si>
  <si>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</si>
  <si>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</si>
  <si>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</si>
  <si>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</si>
  <si>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</si>
  <si>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</si>
  <si>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</si>
  <si>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</si>
  <si>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</si>
  <si>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</si>
  <si>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</si>
  <si>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</si>
  <si>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</si>
  <si>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</si>
  <si>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</si>
  <si>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</si>
  <si>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</si>
  <si>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</si>
  <si>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</si>
  <si>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</si>
  <si>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</si>
  <si>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</si>
  <si>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</si>
  <si>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</si>
  <si>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</si>
  <si>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</si>
  <si>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</si>
  <si>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</si>
  <si>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</si>
  <si>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</si>
  <si>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</si>
  <si>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</si>
  <si>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</si>
  <si>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</si>
  <si>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</si>
  <si>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</si>
  <si>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</si>
  <si>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</si>
  <si>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</si>
  <si>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</si>
  <si>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</si>
  <si>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</si>
  <si>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</si>
  <si>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</si>
  <si>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</si>
  <si>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</si>
  <si>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</si>
  <si>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</si>
  <si>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</si>
  <si>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</si>
  <si>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</si>
  <si>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</si>
  <si>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</si>
  <si>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</si>
  <si>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</si>
  <si>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</si>
  <si>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</si>
  <si>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</si>
  <si>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</si>
  <si>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</si>
  <si>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</si>
  <si>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</si>
  <si>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</si>
  <si>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</si>
  <si>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</si>
  <si>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</si>
  <si>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</si>
  <si>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</si>
  <si>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</si>
  <si>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</si>
  <si>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</si>
  <si>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</si>
  <si>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</si>
  <si>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</si>
  <si>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</si>
  <si>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</si>
  <si>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</si>
  <si>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</si>
  <si>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</si>
  <si>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</si>
  <si>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</si>
  <si>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</si>
  <si>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</si>
  <si>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</si>
  <si>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</si>
  <si>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</si>
  <si>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</si>
  <si>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</si>
  <si>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</si>
  <si>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</si>
  <si>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</si>
  <si>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</si>
  <si>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</si>
  <si>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</si>
  <si>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</si>
  <si>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</si>
  <si>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</si>
  <si>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</si>
  <si>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</si>
  <si>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</si>
  <si>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</si>
  <si>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</si>
  <si>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</si>
  <si>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</si>
  <si>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</si>
  <si>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</si>
  <si>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</si>
  <si>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</si>
  <si>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</si>
  <si>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</si>
  <si>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</si>
  <si>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</si>
  <si>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</si>
  <si>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</si>
  <si>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</si>
  <si>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</si>
  <si>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</si>
  <si>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</si>
  <si>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</si>
  <si>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</si>
  <si>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</si>
  <si>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</si>
  <si>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</si>
  <si>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</si>
  <si>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</si>
  <si>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</si>
  <si>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</si>
  <si>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</si>
  <si>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</si>
  <si>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</si>
  <si>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</si>
  <si>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</si>
  <si>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</si>
  <si>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</si>
  <si>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</si>
  <si>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</si>
  <si>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</si>
  <si>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</si>
  <si>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</si>
  <si>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</si>
  <si>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</si>
  <si>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</si>
  <si>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</si>
  <si>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</si>
  <si>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</si>
  <si>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</si>
  <si>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</si>
  <si>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</si>
  <si>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</si>
  <si>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</si>
  <si>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</si>
  <si>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</si>
  <si>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</si>
  <si>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</si>
  <si>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</si>
  <si>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</si>
  <si>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</si>
  <si>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</si>
  <si>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</si>
  <si>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</si>
  <si>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</si>
  <si>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</si>
  <si>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</si>
  <si>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</si>
  <si>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</si>
  <si>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</si>
  <si>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</si>
  <si>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</si>
  <si>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</si>
  <si>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</si>
  <si>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</si>
  <si>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</si>
  <si>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</si>
  <si>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</si>
  <si>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</si>
  <si>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</si>
  <si>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</si>
  <si>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</si>
  <si>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</si>
  <si>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</si>
  <si>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</si>
  <si>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</si>
  <si>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</si>
  <si>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</si>
  <si>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</si>
  <si>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</si>
  <si>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</si>
  <si>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</si>
  <si>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</si>
  <si>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</si>
  <si>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</si>
  <si>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</si>
  <si>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</si>
  <si>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</si>
  <si>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</si>
  <si>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</si>
  <si>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</si>
  <si>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</si>
  <si>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</si>
  <si>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</si>
  <si>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</si>
  <si>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</si>
  <si>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</si>
  <si>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</si>
  <si>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</si>
  <si>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</si>
  <si>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</si>
  <si>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</si>
  <si>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</si>
  <si>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</si>
  <si>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</si>
  <si>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</si>
  <si>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</si>
  <si>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</si>
  <si>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</si>
  <si>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</si>
  <si>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</si>
  <si>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</si>
  <si>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</si>
  <si>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</si>
  <si>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</si>
  <si>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</si>
  <si>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</si>
  <si>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</si>
  <si>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</si>
  <si>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</si>
  <si>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</si>
  <si>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</si>
  <si>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</si>
  <si>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</si>
  <si>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</si>
  <si>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</si>
  <si>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</si>
  <si>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</si>
  <si>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</si>
  <si>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</si>
  <si>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</si>
  <si>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</si>
  <si>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</si>
  <si>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</si>
  <si>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</si>
  <si>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</si>
  <si>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</si>
  <si>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</si>
  <si>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</si>
  <si>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</si>
  <si>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</si>
  <si>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</si>
  <si>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</si>
  <si>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</si>
  <si>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</si>
  <si>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</si>
  <si>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</si>
  <si>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</si>
  <si>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</si>
  <si>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</si>
  <si>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</si>
  <si>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</si>
  <si>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</si>
  <si>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</si>
  <si>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</si>
  <si>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</si>
  <si>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</si>
  <si>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</si>
  <si>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</si>
  <si>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</si>
  <si>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</si>
  <si>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</si>
  <si>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</si>
  <si>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</si>
  <si>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</si>
  <si>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</si>
  <si>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</si>
  <si>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</si>
  <si>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</si>
  <si>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</si>
  <si>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</si>
  <si>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</si>
  <si>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</si>
  <si>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</si>
  <si>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</si>
  <si>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</si>
  <si>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</si>
  <si>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</si>
  <si>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</si>
  <si>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</si>
  <si>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</si>
  <si>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</si>
  <si>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</si>
  <si>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</si>
  <si>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</si>
  <si>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</si>
  <si>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</si>
  <si>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</si>
  <si>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</si>
  <si>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</si>
  <si>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</si>
  <si>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</si>
  <si>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</si>
  <si>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</si>
  <si>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</si>
  <si>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</si>
  <si>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</si>
  <si>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</si>
  <si>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</si>
  <si>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</si>
  <si>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</si>
  <si>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</si>
  <si>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</si>
  <si>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</si>
  <si>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</si>
  <si>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</si>
  <si>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</si>
  <si>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</si>
  <si>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</si>
  <si>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</si>
  <si>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</si>
  <si>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</si>
  <si>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</si>
  <si>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</si>
  <si>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</si>
  <si>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</si>
  <si>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</si>
  <si>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</si>
  <si>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</si>
  <si>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</si>
  <si>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</si>
  <si>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</si>
  <si>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</si>
  <si>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</si>
  <si>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</si>
  <si>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</si>
  <si>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</si>
  <si>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</si>
  <si>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</si>
  <si>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</si>
  <si>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</si>
  <si>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</si>
  <si>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</si>
  <si>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</si>
  <si>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</si>
  <si>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</si>
  <si>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</si>
  <si>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</si>
  <si>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</si>
  <si>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</si>
  <si>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</si>
  <si>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</si>
  <si>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</si>
  <si>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</si>
  <si>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</si>
  <si>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</si>
  <si>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</si>
  <si>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</si>
  <si>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</si>
  <si>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</si>
  <si>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</si>
  <si>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</si>
  <si>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</si>
  <si>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</si>
  <si>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</si>
  <si>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</si>
  <si>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</si>
  <si>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</si>
  <si>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</si>
  <si>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</si>
  <si>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</si>
  <si>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</si>
  <si>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</si>
  <si>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</si>
  <si>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</si>
  <si>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</si>
  <si>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</si>
  <si>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</si>
  <si>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</si>
  <si>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</si>
  <si>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</si>
  <si>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</si>
  <si>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</si>
  <si>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</si>
  <si>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</si>
  <si>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</si>
  <si>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</si>
  <si>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</si>
  <si>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</si>
  <si>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</si>
  <si>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</si>
  <si>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</si>
  <si>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</si>
  <si>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</si>
  <si>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</si>
  <si>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</si>
  <si>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</si>
  <si>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</si>
  <si>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</si>
  <si>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</si>
  <si>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</si>
  <si>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</si>
  <si>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</si>
  <si>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</si>
  <si>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</si>
  <si>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</si>
  <si>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</si>
  <si>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</si>
  <si>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</si>
  <si>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</si>
  <si>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</si>
  <si>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</si>
  <si>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</si>
  <si>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</si>
  <si>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</si>
  <si>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</si>
  <si>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</si>
  <si>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</si>
  <si>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</si>
  <si>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</si>
  <si>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</si>
  <si>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</si>
  <si>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</si>
  <si>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</si>
  <si>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</si>
  <si>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</si>
  <si>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</si>
  <si>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</si>
  <si>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</si>
  <si>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</si>
  <si>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</si>
  <si>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</si>
  <si>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</si>
  <si>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</si>
  <si>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</si>
  <si>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</si>
  <si>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</si>
  <si>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</si>
  <si>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</si>
  <si>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</si>
  <si>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</si>
  <si>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</si>
  <si>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</si>
  <si>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</si>
  <si>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</si>
  <si>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</si>
  <si>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</si>
  <si>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</si>
  <si>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</si>
  <si>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</si>
  <si>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</si>
  <si>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</si>
  <si>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</si>
  <si>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</si>
  <si>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</si>
  <si>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</si>
  <si>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</si>
  <si>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</si>
  <si>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</si>
  <si>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</si>
  <si>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</si>
  <si>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</si>
  <si>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</si>
  <si>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</si>
  <si>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</si>
  <si>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</si>
  <si>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</si>
  <si>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</si>
  <si>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</si>
  <si>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</si>
  <si>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</si>
  <si>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</si>
  <si>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</si>
  <si>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</si>
  <si>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</si>
  <si>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</si>
  <si>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</si>
  <si>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</si>
  <si>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</si>
  <si>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</si>
  <si>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</si>
  <si>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</si>
  <si>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</si>
  <si>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</si>
  <si>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</si>
  <si>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</si>
  <si>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</si>
  <si>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</si>
  <si>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</si>
  <si>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</si>
  <si>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</si>
  <si>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</si>
  <si>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</si>
  <si>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</si>
  <si>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</si>
  <si>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</si>
  <si>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</si>
  <si>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</si>
  <si>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</si>
  <si>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</si>
  <si>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</si>
  <si>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</si>
  <si>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</si>
  <si>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</si>
  <si>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</si>
  <si>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</si>
  <si>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</si>
  <si>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</si>
  <si>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</si>
  <si>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</si>
  <si>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</si>
  <si>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</si>
  <si>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</si>
  <si>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</si>
  <si>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</si>
  <si>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</si>
  <si>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</si>
  <si>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</si>
  <si>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</si>
  <si>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</si>
  <si>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</si>
  <si>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</si>
  <si>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</si>
  <si>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</si>
  <si>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</si>
  <si>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</si>
  <si>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</si>
  <si>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</si>
  <si>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</si>
  <si>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</si>
  <si>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</si>
  <si>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</si>
  <si>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</si>
  <si>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</si>
  <si>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</si>
  <si>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</si>
  <si>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</si>
  <si>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</si>
  <si>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</si>
  <si>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</si>
  <si>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</si>
  <si>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</si>
  <si>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</si>
  <si>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</si>
  <si>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</si>
  <si>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</si>
  <si>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</si>
  <si>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</si>
  <si>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</si>
  <si>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</si>
  <si>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</si>
  <si>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</si>
  <si>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</si>
  <si>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</si>
  <si>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</si>
  <si>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</si>
  <si>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</si>
  <si>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</si>
  <si>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</si>
  <si>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</si>
  <si>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</si>
  <si>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</si>
  <si>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</si>
  <si>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</si>
  <si>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</si>
  <si>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</si>
  <si>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</si>
  <si>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</si>
  <si>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</si>
  <si>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</si>
  <si>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</si>
  <si>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</si>
  <si>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</si>
  <si>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</si>
  <si>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</si>
  <si>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</si>
  <si>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</si>
  <si>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</si>
  <si>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</si>
  <si>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</si>
  <si>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</si>
  <si>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</si>
  <si>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</si>
  <si>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</si>
  <si>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</si>
  <si>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</si>
  <si>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</si>
  <si>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</si>
  <si>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</si>
  <si>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</si>
  <si>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</si>
  <si>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</si>
  <si>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</si>
  <si>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</si>
  <si>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</si>
  <si>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</si>
  <si>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</si>
  <si>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</si>
  <si>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</si>
  <si>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</si>
  <si>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</si>
  <si>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</si>
  <si>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</si>
  <si>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</si>
  <si>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</si>
  <si>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</si>
  <si>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</si>
  <si>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</si>
  <si>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</si>
  <si>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</si>
  <si>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</si>
  <si>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</si>
  <si>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</si>
  <si>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</si>
  <si>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</si>
  <si>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</si>
  <si>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</si>
  <si>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</si>
  <si>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</si>
  <si>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</si>
  <si>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</si>
  <si>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</si>
  <si>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</si>
  <si>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</si>
  <si>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</si>
  <si>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</si>
  <si>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</si>
  <si>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</si>
  <si>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</si>
  <si>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</si>
  <si>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</si>
  <si>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</si>
  <si>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</si>
  <si>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</si>
  <si>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</si>
  <si>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</si>
  <si>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</si>
  <si>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</si>
  <si>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</si>
  <si>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</si>
  <si>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</si>
  <si>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</si>
  <si>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</si>
  <si>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</si>
  <si>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</si>
  <si>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</si>
  <si>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</si>
  <si>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</si>
  <si>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</si>
  <si>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</si>
  <si>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</si>
  <si>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</si>
  <si>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</si>
  <si>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</si>
  <si>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</si>
  <si>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</si>
  <si>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</si>
  <si>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</si>
  <si>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</si>
  <si>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</si>
  <si>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</si>
  <si>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</si>
  <si>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</si>
  <si>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</si>
  <si>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</si>
  <si>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</si>
  <si>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</si>
  <si>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</si>
  <si>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</si>
  <si>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</si>
  <si>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</si>
  <si>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</si>
  <si>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</si>
  <si>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</si>
  <si>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</si>
  <si>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</si>
  <si>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</si>
  <si>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</si>
  <si>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</si>
  <si>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</si>
  <si>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</si>
  <si>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</si>
  <si>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</si>
  <si>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</si>
  <si>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</si>
  <si>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</si>
  <si>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</si>
  <si>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</si>
  <si>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</si>
  <si>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</si>
  <si>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</si>
  <si>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</si>
  <si>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</si>
  <si>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</si>
  <si>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</si>
  <si>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</si>
  <si>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</si>
  <si>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</si>
  <si>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</si>
  <si>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</si>
  <si>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</si>
  <si>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</si>
  <si>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</si>
  <si>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</si>
  <si>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</si>
  <si>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</si>
  <si>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</si>
  <si>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</si>
  <si>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</si>
  <si>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</si>
  <si>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</si>
  <si>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</si>
  <si>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</si>
  <si>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</si>
  <si>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</si>
  <si>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</si>
  <si>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</si>
  <si>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</si>
  <si>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</si>
  <si>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</si>
  <si>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</si>
  <si>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</si>
  <si>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</si>
  <si>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</si>
  <si>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</si>
  <si>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</si>
  <si>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</si>
  <si>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</si>
  <si>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</si>
  <si>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</si>
  <si>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</si>
  <si>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</si>
  <si>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</si>
  <si>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</si>
  <si>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</si>
  <si>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</si>
  <si>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</si>
  <si>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</si>
  <si>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</si>
  <si>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</si>
  <si>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</si>
  <si>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</si>
  <si>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</si>
  <si>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</si>
  <si>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</si>
  <si>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</si>
  <si>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</si>
  <si>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</si>
  <si>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</si>
  <si>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</si>
  <si>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</si>
  <si>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</si>
  <si>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</si>
  <si>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</si>
  <si>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</si>
  <si>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</si>
  <si>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</si>
  <si>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</si>
  <si>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</si>
  <si>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</si>
  <si>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</si>
  <si>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</si>
  <si>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</si>
  <si>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</si>
  <si>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</si>
  <si>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</si>
  <si>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</si>
  <si>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</si>
  <si>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</si>
  <si>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</si>
  <si>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</si>
  <si>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</si>
  <si>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</si>
  <si>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</si>
  <si>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</si>
  <si>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</si>
  <si>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</si>
  <si>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</si>
  <si>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</si>
  <si>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</si>
  <si>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</si>
  <si>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</si>
  <si>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</si>
  <si>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</si>
  <si>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</si>
  <si>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</si>
  <si>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</si>
  <si>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</si>
  <si>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</si>
  <si>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</si>
  <si>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</si>
  <si>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</si>
  <si>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</si>
  <si>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</si>
  <si>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</si>
  <si>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</si>
  <si>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</si>
  <si>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</si>
  <si>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</si>
  <si>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</si>
  <si>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</si>
  <si>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</si>
  <si>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</si>
  <si>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</si>
  <si>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</si>
  <si>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</si>
  <si>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</si>
  <si>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</si>
  <si>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</si>
  <si>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</si>
  <si>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</si>
  <si>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</si>
  <si>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</si>
  <si>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</si>
  <si>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</si>
  <si>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</si>
  <si>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</si>
  <si>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</si>
  <si>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</si>
  <si>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</si>
  <si>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</si>
  <si>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</si>
  <si>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</si>
  <si>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</si>
  <si>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</si>
  <si>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</si>
  <si>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</si>
  <si>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</si>
  <si>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</si>
  <si>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</si>
  <si>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</si>
  <si>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</si>
  <si>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</si>
  <si>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</si>
  <si>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</si>
  <si>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</si>
  <si>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</si>
  <si>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</si>
  <si>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</si>
  <si>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</si>
  <si>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</si>
  <si>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</si>
  <si>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</si>
  <si>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</si>
  <si>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</si>
  <si>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</si>
  <si>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</si>
  <si>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</si>
  <si>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</si>
  <si>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</si>
  <si>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</si>
  <si>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</si>
  <si>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</si>
  <si>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</si>
  <si>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</si>
  <si>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</si>
  <si>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</si>
  <si>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</si>
  <si>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</si>
  <si>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</si>
  <si>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</si>
  <si>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</si>
  <si>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</si>
  <si>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</si>
  <si>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</si>
  <si>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</si>
  <si>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</si>
  <si>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</si>
  <si>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</si>
  <si>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</si>
  <si>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</si>
  <si>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</si>
  <si>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</si>
  <si>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</si>
  <si>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</si>
  <si>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</si>
  <si>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</si>
  <si>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</si>
  <si>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</si>
  <si>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</si>
  <si>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</si>
  <si>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</si>
  <si>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</si>
  <si>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</si>
  <si>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</si>
  <si>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</si>
  <si>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</si>
  <si>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</si>
  <si>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</si>
  <si>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</si>
  <si>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</si>
  <si>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</si>
  <si>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</si>
  <si>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</si>
  <si>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</si>
  <si>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</si>
  <si>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</si>
  <si>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</si>
  <si>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</si>
  <si>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</si>
  <si>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</si>
  <si>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</si>
  <si>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</si>
  <si>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</si>
  <si>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</si>
  <si>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</si>
  <si>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</si>
  <si>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</si>
  <si>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</si>
  <si>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</si>
  <si>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</si>
  <si>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</si>
  <si>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</si>
  <si>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</si>
  <si>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</si>
  <si>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</si>
  <si>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</si>
  <si>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</si>
  <si>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</si>
  <si>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</si>
  <si>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</si>
  <si>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</si>
  <si>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</si>
  <si>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</si>
  <si>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</si>
  <si>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</si>
  <si>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</si>
  <si>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</si>
  <si>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</si>
  <si>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</si>
  <si>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</si>
  <si>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</si>
  <si>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</si>
  <si>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</si>
  <si>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</si>
  <si>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</si>
  <si>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</si>
  <si>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</si>
  <si>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</si>
  <si>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</si>
  <si>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</si>
  <si>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</si>
  <si>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</si>
  <si>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</si>
  <si>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</si>
  <si>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</si>
  <si>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</si>
  <si>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</si>
  <si>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</si>
  <si>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</si>
  <si>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</si>
  <si>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</si>
  <si>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</si>
  <si>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</si>
  <si>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</si>
  <si>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</si>
  <si>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</si>
  <si>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</si>
  <si>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</si>
  <si>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</si>
  <si>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</si>
  <si>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</si>
  <si>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</si>
  <si>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</si>
  <si>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</si>
  <si>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</si>
  <si>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</si>
  <si>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</si>
  <si>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</si>
  <si>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</si>
  <si>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</si>
  <si>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</si>
  <si>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</si>
  <si>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</si>
  <si>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</si>
  <si>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</si>
  <si>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</si>
  <si>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</si>
  <si>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</si>
  <si>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</si>
  <si>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</si>
  <si>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</si>
  <si>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</si>
  <si>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</si>
  <si>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</si>
  <si>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</si>
  <si>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</si>
  <si>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</si>
  <si>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</si>
  <si>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</si>
  <si>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</si>
  <si>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</si>
  <si>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</si>
  <si>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</si>
  <si>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</si>
  <si>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</si>
  <si>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</si>
  <si>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</si>
  <si>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</si>
  <si>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</si>
  <si>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</si>
  <si>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</si>
  <si>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</si>
  <si>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</si>
  <si>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</si>
  <si>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</si>
  <si>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</si>
  <si>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</si>
  <si>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</si>
  <si>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</si>
  <si>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</si>
  <si>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</si>
  <si>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</si>
  <si>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</si>
  <si>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</si>
  <si>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</si>
  <si>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</si>
  <si>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</si>
  <si>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</si>
  <si>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</si>
  <si>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</si>
  <si>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</si>
  <si>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</si>
  <si>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</si>
  <si>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</si>
  <si>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</si>
  <si>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</si>
  <si>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</si>
  <si>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</si>
  <si>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</si>
  <si>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</si>
  <si>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</si>
  <si>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</si>
  <si>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</si>
  <si>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</si>
  <si>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</si>
  <si>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</si>
  <si>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</si>
  <si>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</si>
  <si>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</si>
  <si>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</si>
  <si>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</si>
  <si>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</si>
  <si>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</si>
  <si>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</si>
  <si>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</si>
  <si>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</si>
  <si>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</si>
  <si>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</si>
  <si>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</si>
  <si>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</si>
  <si>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</si>
  <si>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</si>
  <si>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</si>
  <si>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</si>
  <si>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</si>
  <si>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</si>
  <si>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</si>
  <si>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</si>
  <si>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</si>
  <si>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</si>
  <si>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</si>
  <si>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</si>
  <si>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</si>
  <si>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</si>
  <si>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</si>
  <si>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</si>
  <si>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</si>
  <si>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</si>
  <si>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</si>
  <si>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</si>
  <si>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</si>
  <si>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</si>
  <si>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</si>
  <si>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</si>
  <si>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</si>
  <si>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</si>
  <si>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</si>
  <si>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</si>
  <si>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</si>
  <si>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</si>
  <si>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</si>
  <si>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</si>
  <si>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</si>
  <si>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</si>
  <si>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</si>
  <si>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</si>
  <si>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</si>
  <si>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</si>
  <si>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</si>
  <si>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</si>
  <si>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</si>
  <si>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</si>
  <si>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</si>
  <si>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</si>
  <si>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</si>
  <si>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</si>
  <si>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</si>
  <si>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</si>
  <si>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</si>
  <si>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</si>
  <si>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</si>
  <si>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</si>
  <si>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</si>
  <si>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</si>
  <si>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</si>
  <si>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</si>
  <si>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</si>
  <si>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</si>
  <si>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</si>
  <si>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</si>
  <si>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</si>
  <si>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</si>
  <si>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</si>
  <si>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</si>
  <si>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</si>
  <si>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</si>
  <si>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</si>
  <si>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</si>
  <si>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</si>
  <si>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</si>
  <si>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</si>
  <si>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</si>
  <si>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</si>
  <si>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</si>
  <si>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</si>
  <si>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</si>
  <si>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</si>
  <si>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</si>
  <si>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</si>
  <si>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</si>
  <si>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</si>
  <si>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</si>
  <si>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</si>
  <si>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</si>
  <si>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</si>
  <si>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</si>
  <si>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</si>
  <si>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</si>
  <si>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</si>
  <si>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</si>
  <si>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</si>
  <si>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</si>
  <si>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</si>
  <si>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</si>
  <si>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</si>
  <si>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</si>
  <si>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</si>
  <si>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</si>
  <si>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</si>
  <si>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</si>
  <si>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</si>
  <si>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</si>
  <si>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</si>
  <si>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</si>
  <si>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</si>
  <si>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</si>
  <si>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</si>
  <si>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</si>
  <si>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</si>
  <si>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</si>
  <si>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</si>
  <si>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</si>
  <si>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</si>
  <si>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</si>
  <si>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</si>
  <si>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</si>
  <si>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</si>
  <si>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</si>
  <si>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</si>
  <si>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</si>
  <si>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</si>
  <si>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</si>
  <si>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</si>
  <si>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</si>
  <si>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</si>
  <si>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</si>
  <si>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</si>
  <si>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</si>
  <si>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</si>
  <si>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</si>
  <si>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</si>
  <si>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</si>
  <si>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</si>
  <si>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</si>
  <si>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</si>
  <si>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</si>
  <si>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</si>
  <si>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</si>
  <si>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</si>
  <si>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</si>
  <si>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</si>
  <si>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</si>
  <si>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</si>
  <si>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</si>
  <si>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</si>
  <si>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</si>
  <si>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</si>
  <si>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</si>
  <si>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</si>
  <si>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</si>
  <si>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</si>
  <si>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</si>
  <si>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</si>
  <si>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</si>
  <si>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</si>
  <si>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</si>
  <si>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</si>
  <si>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</si>
  <si>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</si>
  <si>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</si>
  <si>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</si>
  <si>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</si>
  <si>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</si>
  <si>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</si>
  <si>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</si>
  <si>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</si>
  <si>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</si>
  <si>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</si>
  <si>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</si>
  <si>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</si>
  <si>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</si>
  <si>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</si>
  <si>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</si>
  <si>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</si>
  <si>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</si>
  <si>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</si>
  <si>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</si>
  <si>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</si>
  <si>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</si>
  <si>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</si>
  <si>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</si>
  <si>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</si>
  <si>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</si>
  <si>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</si>
  <si>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</si>
  <si>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</si>
  <si>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</si>
  <si>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</si>
  <si>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</si>
  <si>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</si>
  <si>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</si>
  <si>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</si>
  <si>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</si>
  <si>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</si>
  <si>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</si>
  <si>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</si>
  <si>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</si>
  <si>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</si>
  <si>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</si>
  <si>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</si>
  <si>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</si>
  <si>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</si>
  <si>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</si>
  <si>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</si>
  <si>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</si>
  <si>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</si>
  <si>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</si>
  <si>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</si>
  <si>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</si>
  <si>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</si>
  <si>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</si>
  <si>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</si>
  <si>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</si>
  <si>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</si>
  <si>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</si>
  <si>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</si>
  <si>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</si>
  <si>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</si>
  <si>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</si>
  <si>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</si>
  <si>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</si>
  <si>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</si>
  <si>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</si>
  <si>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</si>
  <si>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</si>
  <si>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</si>
  <si>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</si>
  <si>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</si>
  <si>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</si>
  <si>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</si>
  <si>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</si>
  <si>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</si>
  <si>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</si>
  <si>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</si>
  <si>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</si>
  <si>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</si>
  <si>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</si>
  <si>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</si>
  <si>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</si>
  <si>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</si>
  <si>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</si>
  <si>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</si>
  <si>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</si>
  <si>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</si>
  <si>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</si>
  <si>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</si>
  <si>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</si>
  <si>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</si>
  <si>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</si>
  <si>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</si>
  <si>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</si>
  <si>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</si>
  <si>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</si>
  <si>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</si>
  <si>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</si>
  <si>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</si>
  <si>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</si>
  <si>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</si>
  <si>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</si>
  <si>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</si>
  <si>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</si>
  <si>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</si>
  <si>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</si>
  <si>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</si>
  <si>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</si>
  <si>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</si>
  <si>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</si>
  <si>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</si>
  <si>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</si>
  <si>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</si>
  <si>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</si>
  <si>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</si>
  <si>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</si>
  <si>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</si>
  <si>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</si>
  <si>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</si>
  <si>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</si>
  <si>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</si>
  <si>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</si>
  <si>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</si>
  <si>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</si>
  <si>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</si>
  <si>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</si>
  <si>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</si>
  <si>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</si>
  <si>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</si>
  <si>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</si>
  <si>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</si>
  <si>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</si>
  <si>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</si>
  <si>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</si>
  <si>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</si>
  <si>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</si>
  <si>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</si>
  <si>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</si>
  <si>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</si>
  <si>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</si>
  <si>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</si>
  <si>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</si>
  <si>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</si>
  <si>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</si>
  <si>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</si>
  <si>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</si>
  <si>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</si>
  <si>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</si>
  <si>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</si>
  <si>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</si>
  <si>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</si>
  <si>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</si>
  <si>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</si>
  <si>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</si>
  <si>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</si>
  <si>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</si>
  <si>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</si>
  <si>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</si>
  <si>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</si>
  <si>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</si>
  <si>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</si>
  <si>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</si>
  <si>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</si>
  <si>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</si>
  <si>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</si>
  <si>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</si>
  <si>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</si>
  <si>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</si>
  <si>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</si>
  <si>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</si>
  <si>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</si>
  <si>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</si>
  <si>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</si>
  <si>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</si>
  <si>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</si>
  <si>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</si>
  <si>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</si>
  <si>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</si>
  <si>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</si>
  <si>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</si>
  <si>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</si>
  <si>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</si>
  <si>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</si>
  <si>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</si>
  <si>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</si>
  <si>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</si>
  <si>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</si>
  <si>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</si>
  <si>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</si>
  <si>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</si>
  <si>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</si>
  <si>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</si>
  <si>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</si>
  <si>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</si>
  <si>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</si>
  <si>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</si>
  <si>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</si>
  <si>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</si>
  <si>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</si>
  <si>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</si>
  <si>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</si>
  <si>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</si>
  <si>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</si>
  <si>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</si>
  <si>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</si>
  <si>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</si>
  <si>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</si>
  <si>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</si>
  <si>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</si>
  <si>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</si>
  <si>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</si>
  <si>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</si>
  <si>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</si>
  <si>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</si>
  <si>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</si>
  <si>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</si>
  <si>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</si>
  <si>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</si>
  <si>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</si>
  <si>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</si>
  <si>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</si>
  <si>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</si>
  <si>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</si>
  <si>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</si>
  <si>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</si>
  <si>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</si>
  <si>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</si>
  <si>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</si>
  <si>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</si>
  <si>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</si>
  <si>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</si>
  <si>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</si>
  <si>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</si>
  <si>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</si>
  <si>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</si>
  <si>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</si>
  <si>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</si>
  <si>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</si>
  <si>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</si>
  <si>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</si>
  <si>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</si>
  <si>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</si>
  <si>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</si>
  <si>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</si>
  <si>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</si>
  <si>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</si>
  <si>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</si>
  <si>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</si>
  <si>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</si>
  <si>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</si>
  <si>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</si>
  <si>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</si>
  <si>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</si>
  <si>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</si>
  <si>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</si>
  <si>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</si>
  <si>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</si>
  <si>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</si>
  <si>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</si>
  <si>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</si>
  <si>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</si>
  <si>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</si>
  <si>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</si>
  <si>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</si>
  <si>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</si>
  <si>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</si>
  <si>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</si>
  <si>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</si>
  <si>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</si>
  <si>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</si>
  <si>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</si>
  <si>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</si>
  <si>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</si>
  <si>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</si>
  <si>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</si>
  <si>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</si>
  <si>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</si>
  <si>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</si>
  <si>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</si>
  <si>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</si>
  <si>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</si>
  <si>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</si>
  <si>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</si>
  <si>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</si>
  <si>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</si>
  <si>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</si>
  <si>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</si>
  <si>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</si>
  <si>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</si>
  <si>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</si>
  <si>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</si>
  <si>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</si>
  <si>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</si>
  <si>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</si>
  <si>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</si>
  <si>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</si>
  <si>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</si>
  <si>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</si>
  <si>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</si>
  <si>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</si>
  <si>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</si>
  <si>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</si>
  <si>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</si>
  <si>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</si>
  <si>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</si>
  <si>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</si>
  <si>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</si>
  <si>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</si>
  <si>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</si>
  <si>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</si>
  <si>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</si>
  <si>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</si>
  <si>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</si>
  <si>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</si>
  <si>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</si>
  <si>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</si>
  <si>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</si>
  <si>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</si>
  <si>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</si>
  <si>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</si>
  <si>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</si>
  <si>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</si>
  <si>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</si>
  <si>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</si>
  <si>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</si>
  <si>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</si>
  <si>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</si>
  <si>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</si>
  <si>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</si>
  <si>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</si>
  <si>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</si>
  <si>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</si>
  <si>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</si>
  <si>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</si>
  <si>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</si>
  <si>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</si>
  <si>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</si>
  <si>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</si>
  <si>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</si>
  <si>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</si>
  <si>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</si>
  <si>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</si>
  <si>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</si>
  <si>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</si>
  <si>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</si>
  <si>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</si>
  <si>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</si>
  <si>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</si>
  <si>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</si>
  <si>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</si>
  <si>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</si>
  <si>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</si>
  <si>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</si>
  <si>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</si>
  <si>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</si>
  <si>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</si>
  <si>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</si>
  <si>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</si>
  <si>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</si>
  <si>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</si>
  <si>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</si>
  <si>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</si>
  <si>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</si>
  <si>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</si>
  <si>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</si>
  <si>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</si>
  <si>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</si>
  <si>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</si>
  <si>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</si>
  <si>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</si>
  <si>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</si>
  <si>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</si>
  <si>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</si>
  <si>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</si>
  <si>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</si>
  <si>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</si>
  <si>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</si>
  <si>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</si>
  <si>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</si>
  <si>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</si>
  <si>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</si>
  <si>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</si>
  <si>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</si>
  <si>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</si>
  <si>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</si>
  <si>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</si>
  <si>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</si>
  <si>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</si>
  <si>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</si>
  <si>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</si>
  <si>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</si>
  <si>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</si>
  <si>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</si>
  <si>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</si>
  <si>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</si>
  <si>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</si>
  <si>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</si>
  <si>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</si>
  <si>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</si>
  <si>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</si>
  <si>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</si>
  <si>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</si>
  <si>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</si>
  <si>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</si>
  <si>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</si>
  <si>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</si>
  <si>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</si>
  <si>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</si>
  <si>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</si>
  <si>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</si>
  <si>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</si>
  <si>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</si>
  <si>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</si>
  <si>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</si>
  <si>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</si>
  <si>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</si>
  <si>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</si>
  <si>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</si>
  <si>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</si>
  <si>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</si>
  <si>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</si>
  <si>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</si>
  <si>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</si>
  <si>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</si>
  <si>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</si>
  <si>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</si>
  <si>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</si>
  <si>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</si>
  <si>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</si>
  <si>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</si>
  <si>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</si>
  <si>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</si>
  <si>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</si>
  <si>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</si>
  <si>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</si>
  <si>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</si>
  <si>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</si>
  <si>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</si>
  <si>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</si>
  <si>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</si>
  <si>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</si>
  <si>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</si>
  <si>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</si>
  <si>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</si>
  <si>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</si>
  <si>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</si>
  <si>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</si>
  <si>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</si>
  <si>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</si>
  <si>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</si>
  <si>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</si>
  <si>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</si>
  <si>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</si>
  <si>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</si>
  <si>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</si>
  <si>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</si>
  <si>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</si>
  <si>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</si>
  <si>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</si>
  <si>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</si>
  <si>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</si>
  <si>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</si>
  <si>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</si>
  <si>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</si>
  <si>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</si>
  <si>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</si>
  <si>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</si>
  <si>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</si>
  <si>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</si>
  <si>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</si>
  <si>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</si>
  <si>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</si>
  <si>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</si>
  <si>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</si>
  <si>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</si>
  <si>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</si>
  <si>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</si>
  <si>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</si>
  <si>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</si>
  <si>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</si>
  <si>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</si>
  <si>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</si>
  <si>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</si>
  <si>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</si>
  <si>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</si>
  <si>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</si>
  <si>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</si>
  <si>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</si>
  <si>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</si>
  <si>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</si>
  <si>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</si>
  <si>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</si>
  <si>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</si>
  <si>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</si>
  <si>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</si>
  <si>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</si>
  <si>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</si>
  <si>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</si>
  <si>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</si>
  <si>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</si>
  <si>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</si>
  <si>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</si>
  <si>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</si>
  <si>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</si>
  <si>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</si>
  <si>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</si>
  <si>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</si>
  <si>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</si>
  <si>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</si>
  <si>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</si>
  <si>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</si>
  <si>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</si>
  <si>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</si>
  <si>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</si>
  <si>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</si>
  <si>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</si>
  <si>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</si>
  <si>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</si>
  <si>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</si>
  <si>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</si>
  <si>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</si>
  <si>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</si>
  <si>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</si>
  <si>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</si>
  <si>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</si>
  <si>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</si>
  <si>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</si>
  <si>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</si>
  <si>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</si>
  <si>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</si>
  <si>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</si>
  <si>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</si>
  <si>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</si>
  <si>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</si>
  <si>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</si>
  <si>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</si>
  <si>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</si>
  <si>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</si>
  <si>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</si>
  <si>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</si>
  <si>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</si>
  <si>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</si>
  <si>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</si>
  <si>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</si>
  <si>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</si>
  <si>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</si>
  <si>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</si>
  <si>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</si>
  <si>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</si>
  <si>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</si>
  <si>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</si>
  <si>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</si>
  <si>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</si>
  <si>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</si>
  <si>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</si>
  <si>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</si>
  <si>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</si>
  <si>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</si>
  <si>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</si>
  <si>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</si>
  <si>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</si>
  <si>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</si>
  <si>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</si>
  <si>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</si>
  <si>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</si>
  <si>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</si>
  <si>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</si>
  <si>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</si>
  <si>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</si>
  <si>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</si>
  <si>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</si>
  <si>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</si>
  <si>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</si>
  <si>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</si>
  <si>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</si>
  <si>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</si>
  <si>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</si>
  <si>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</si>
  <si>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</si>
  <si>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</si>
  <si>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</si>
  <si>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</si>
  <si>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</si>
  <si>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</si>
  <si>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</si>
  <si>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</si>
  <si>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</si>
  <si>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</si>
  <si>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</si>
  <si>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</si>
  <si>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</si>
  <si>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</si>
  <si>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</si>
  <si>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</si>
  <si>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</si>
  <si>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</si>
  <si>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</si>
  <si>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</si>
  <si>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</si>
  <si>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</si>
  <si>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</si>
  <si>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</si>
  <si>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</si>
  <si>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</si>
  <si>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</si>
  <si>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</si>
  <si>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</si>
  <si>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</si>
  <si>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</si>
  <si>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</si>
  <si>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</si>
  <si>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</si>
  <si>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</si>
  <si>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</si>
  <si>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</si>
  <si>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</si>
  <si>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</si>
  <si>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</si>
  <si>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</si>
  <si>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</si>
  <si>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</si>
  <si>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</si>
  <si>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</si>
  <si>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</si>
  <si>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</si>
  <si>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</si>
  <si>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</si>
  <si>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</si>
  <si>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</si>
  <si>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</si>
  <si>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</si>
  <si>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</si>
  <si>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</si>
  <si>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</si>
  <si>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</si>
  <si>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</si>
  <si>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</si>
  <si>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</si>
  <si>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</si>
  <si>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</si>
  <si>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</si>
  <si>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</si>
  <si>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</si>
  <si>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</si>
  <si>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</si>
  <si>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</si>
  <si>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</si>
  <si>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</si>
  <si>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</si>
  <si>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</si>
  <si>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</si>
  <si>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</si>
  <si>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</si>
  <si>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</si>
  <si>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</si>
  <si>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</si>
  <si>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</si>
  <si>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</si>
  <si>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</si>
  <si>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</si>
  <si>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</si>
  <si>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</si>
  <si>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</si>
  <si>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</si>
  <si>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</si>
  <si>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</si>
  <si>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</si>
  <si>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</si>
  <si>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</si>
  <si>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</si>
  <si>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</si>
  <si>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</si>
  <si>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</si>
  <si>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</si>
  <si>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</si>
  <si>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</si>
  <si>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</si>
  <si>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</si>
  <si>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</si>
  <si>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</si>
  <si>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</si>
  <si>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</si>
  <si>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</si>
  <si>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</si>
  <si>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</si>
  <si>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</si>
  <si>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</si>
  <si>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</si>
  <si>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</si>
  <si>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</si>
  <si>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</si>
  <si>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</si>
  <si>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</si>
  <si>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</si>
  <si>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</si>
  <si>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</si>
  <si>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</si>
  <si>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</si>
  <si>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</si>
  <si>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</si>
  <si>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</si>
  <si>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</si>
  <si>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</si>
  <si>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</si>
  <si>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</si>
  <si>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</si>
  <si>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</si>
  <si>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</si>
  <si>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</si>
  <si>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</si>
  <si>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</si>
  <si>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</si>
  <si>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</si>
  <si>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</si>
  <si>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</si>
  <si>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</si>
  <si>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</si>
  <si>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</si>
  <si>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</si>
  <si>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</si>
  <si>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</si>
  <si>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</si>
  <si>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</si>
  <si>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</si>
  <si>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</si>
  <si>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</si>
  <si>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</si>
  <si>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</si>
  <si>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</si>
  <si>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</si>
  <si>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</si>
  <si>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</si>
  <si>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</si>
  <si>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</si>
  <si>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</si>
  <si>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</si>
  <si>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</si>
  <si>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</si>
  <si>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</si>
  <si>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</si>
  <si>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</si>
  <si>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</si>
  <si>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</si>
  <si>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</si>
  <si>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</si>
  <si>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</si>
  <si>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</si>
  <si>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</si>
  <si>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</si>
  <si>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</si>
  <si>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</si>
  <si>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</si>
  <si>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</si>
  <si>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</si>
  <si>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</si>
  <si>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</si>
  <si>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</si>
  <si>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</si>
  <si>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</si>
  <si>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</si>
  <si>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</si>
  <si>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</si>
  <si>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</si>
  <si>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</si>
  <si>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</si>
  <si>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</si>
  <si>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</si>
  <si>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</si>
  <si>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</si>
  <si>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</si>
  <si>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</si>
  <si>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</si>
  <si>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</si>
  <si>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</si>
  <si>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</si>
  <si>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</si>
  <si>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</si>
  <si>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</si>
  <si>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</si>
  <si>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</si>
  <si>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</si>
  <si>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</si>
  <si>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</si>
  <si>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</si>
  <si>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</si>
  <si>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</si>
  <si>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</si>
  <si>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</si>
  <si>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</si>
  <si>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</si>
  <si>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</si>
  <si>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</si>
  <si>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</si>
  <si>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</si>
  <si>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</si>
  <si>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</si>
  <si>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</si>
  <si>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</si>
  <si>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</si>
  <si>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</si>
  <si>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</si>
  <si>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</si>
  <si>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</si>
  <si>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</si>
  <si>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</si>
  <si>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</si>
  <si>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</si>
  <si>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</si>
  <si>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</si>
  <si>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</si>
  <si>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</si>
  <si>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</si>
  <si>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</si>
  <si>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</si>
  <si>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</si>
  <si>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</si>
  <si>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</si>
  <si>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</si>
  <si>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</si>
  <si>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</si>
  <si>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</si>
  <si>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</si>
  <si>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</si>
  <si>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</si>
  <si>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</si>
  <si>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</si>
  <si>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</si>
  <si>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</si>
  <si>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</si>
  <si>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</si>
  <si>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</si>
  <si>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</si>
  <si>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</si>
  <si>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</si>
  <si>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</si>
  <si>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</si>
  <si>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</si>
  <si>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</si>
  <si>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</si>
  <si>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</si>
  <si>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</si>
  <si>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</si>
  <si>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</si>
  <si>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</si>
  <si>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</si>
  <si>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</si>
  <si>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</si>
  <si>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</si>
  <si>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</si>
  <si>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</si>
  <si>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</si>
  <si>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</si>
  <si>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</si>
  <si>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</si>
  <si>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</si>
  <si>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</si>
  <si>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</si>
  <si>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</si>
  <si>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</si>
  <si>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</si>
  <si>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</si>
  <si>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</si>
  <si>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</si>
  <si>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</si>
  <si>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</si>
  <si>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</si>
  <si>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</si>
  <si>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</si>
  <si>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</si>
  <si>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</si>
  <si>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</si>
  <si>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</si>
  <si>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</si>
  <si>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</si>
  <si>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</si>
  <si>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</si>
  <si>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</si>
  <si>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</si>
  <si>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</si>
  <si>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</si>
  <si>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</si>
  <si>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</si>
  <si>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</si>
  <si>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</si>
  <si>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</si>
  <si>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</si>
  <si>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</si>
  <si>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</si>
  <si>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</si>
  <si>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</si>
  <si>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</si>
  <si>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</si>
  <si>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</si>
  <si>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</si>
  <si>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</si>
  <si>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</si>
  <si>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</si>
  <si>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</si>
  <si>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</si>
  <si>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</si>
  <si>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</si>
  <si>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</si>
  <si>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</si>
  <si>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</si>
  <si>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</si>
  <si>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</si>
  <si>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</si>
  <si>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</si>
  <si>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</si>
  <si>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</si>
  <si>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</si>
  <si>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</si>
  <si>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</si>
  <si>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</si>
  <si>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</si>
  <si>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</si>
  <si>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</si>
  <si>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</si>
  <si>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</si>
  <si>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</si>
  <si>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</si>
  <si>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</si>
  <si>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</si>
  <si>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</si>
  <si>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</si>
  <si>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</si>
  <si>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</si>
  <si>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</si>
  <si>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</si>
  <si>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</si>
  <si>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</si>
  <si>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</si>
  <si>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</si>
  <si>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</si>
  <si>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</si>
  <si>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</si>
  <si>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</si>
  <si>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</si>
  <si>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</si>
  <si>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</si>
  <si>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</si>
  <si>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</si>
  <si>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</si>
  <si>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</si>
  <si>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</si>
  <si>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</si>
  <si>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</si>
  <si>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</si>
  <si>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</si>
  <si>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</si>
  <si>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</si>
  <si>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</si>
  <si>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</si>
  <si>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</si>
  <si>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</si>
  <si>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</si>
  <si>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</si>
  <si>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</si>
  <si>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</si>
  <si>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</si>
  <si>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</si>
  <si>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</si>
  <si>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</si>
  <si>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</si>
  <si>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</si>
  <si>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</si>
  <si>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</si>
  <si>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</si>
  <si>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</si>
  <si>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</si>
  <si>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</si>
  <si>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</si>
  <si>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</si>
  <si>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</si>
  <si>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</si>
  <si>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</si>
  <si>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</si>
  <si>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</si>
  <si>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</si>
  <si>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</si>
  <si>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</si>
  <si>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</si>
  <si>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</si>
  <si>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</si>
  <si>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</si>
  <si>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</si>
  <si>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</si>
  <si>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</si>
  <si>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</si>
  <si>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</si>
  <si>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</si>
  <si>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</si>
  <si>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</si>
  <si>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</si>
  <si>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</si>
  <si>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</si>
  <si>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</si>
  <si>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</si>
  <si>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</si>
  <si>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</si>
  <si>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</si>
  <si>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</si>
  <si>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</si>
  <si>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</si>
  <si>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</si>
  <si>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</si>
  <si>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</si>
  <si>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</si>
  <si>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</si>
  <si>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</si>
  <si>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</si>
  <si>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</si>
  <si>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</si>
  <si>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</si>
  <si>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</si>
  <si>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</si>
  <si>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</si>
  <si>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</si>
  <si>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</si>
  <si>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</si>
  <si>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</si>
  <si>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</si>
  <si>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</si>
  <si>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</si>
  <si>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</si>
  <si>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</si>
  <si>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</si>
  <si>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</si>
  <si>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</si>
  <si>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</si>
  <si>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</si>
  <si>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</si>
  <si>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</si>
  <si>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</si>
  <si>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</si>
  <si>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</si>
  <si>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</si>
  <si>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</si>
  <si>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</si>
  <si>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</si>
  <si>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</si>
  <si>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</si>
  <si>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</si>
  <si>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</si>
  <si>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</si>
  <si>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</si>
  <si>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</si>
  <si>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</si>
  <si>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</si>
  <si>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</si>
  <si>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</si>
  <si>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</si>
  <si>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</si>
  <si>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</si>
  <si>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</si>
  <si>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</si>
  <si>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</si>
  <si>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</si>
  <si>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</si>
  <si>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</si>
  <si>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</si>
  <si>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</si>
  <si>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</si>
  <si>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</si>
  <si>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</si>
  <si>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</si>
  <si>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</si>
  <si>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</si>
  <si>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</si>
  <si>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</si>
  <si>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</si>
  <si>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</si>
  <si>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</si>
  <si>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</si>
  <si>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</si>
  <si>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</si>
  <si>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</si>
  <si>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</si>
  <si>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</si>
  <si>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</si>
  <si>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</si>
  <si>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</si>
  <si>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</si>
  <si>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</si>
  <si>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</si>
  <si>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</si>
  <si>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</si>
  <si>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</si>
  <si>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</si>
  <si>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</si>
  <si>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</si>
  <si>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</si>
  <si>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</si>
  <si>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</si>
  <si>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</si>
  <si>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</si>
  <si>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</si>
  <si>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</si>
  <si>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</si>
  <si>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</si>
  <si>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</si>
  <si>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</si>
  <si>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</si>
  <si>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</si>
  <si>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</si>
  <si>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</si>
  <si>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</si>
  <si>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</si>
  <si>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</si>
  <si>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</si>
  <si>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</si>
  <si>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</si>
  <si>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</si>
  <si>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</si>
  <si>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</si>
  <si>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</si>
  <si>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</si>
  <si>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</si>
  <si>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</si>
  <si>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</si>
  <si>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</si>
  <si>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</si>
  <si>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</si>
  <si>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</si>
  <si>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</si>
  <si>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</si>
  <si>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</si>
  <si>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</si>
  <si>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</si>
  <si>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</si>
  <si>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</si>
  <si>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</si>
  <si>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</si>
  <si>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</si>
  <si>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</si>
  <si>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</si>
  <si>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</si>
  <si>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</si>
  <si>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</si>
  <si>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</si>
  <si>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</si>
  <si>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</si>
  <si>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</si>
  <si>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</si>
  <si>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</si>
  <si>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</si>
  <si>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</si>
  <si>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</si>
  <si>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</si>
  <si>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</si>
  <si>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</si>
  <si>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</si>
  <si>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</si>
  <si>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</si>
  <si>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</si>
  <si>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</si>
  <si>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</si>
  <si>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</si>
  <si>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</si>
  <si>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</si>
  <si>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</si>
  <si>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</si>
  <si>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</si>
  <si>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</si>
  <si>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</si>
  <si>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</si>
  <si>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</si>
  <si>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</si>
  <si>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</si>
  <si>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</si>
  <si>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</si>
  <si>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</si>
  <si>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</si>
  <si>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</si>
  <si>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</si>
  <si>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</si>
  <si>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</si>
  <si>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</si>
  <si>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</si>
  <si>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</si>
  <si>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</si>
  <si>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</si>
  <si>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</si>
  <si>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</si>
  <si>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</si>
  <si>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</si>
  <si>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</si>
  <si>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</si>
  <si>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</si>
  <si>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</si>
  <si>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</si>
  <si>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</si>
  <si>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</si>
  <si>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</si>
  <si>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</si>
  <si>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</si>
  <si>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</si>
  <si>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</si>
  <si>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</si>
  <si>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</si>
  <si>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</si>
  <si>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</si>
  <si>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</si>
  <si>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</si>
  <si>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</si>
  <si>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</si>
  <si>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</si>
  <si>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</si>
  <si>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</si>
  <si>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</si>
  <si>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</si>
  <si>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</si>
  <si>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</si>
  <si>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</si>
  <si>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</si>
  <si>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</si>
  <si>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</si>
  <si>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</si>
  <si>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</si>
  <si>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</si>
  <si>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</si>
  <si>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</si>
  <si>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</si>
  <si>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</si>
  <si>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</si>
  <si>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</si>
  <si>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</si>
  <si>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</si>
  <si>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</si>
  <si>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</si>
  <si>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</si>
  <si>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</si>
  <si>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</si>
  <si>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</si>
  <si>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</si>
  <si>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</si>
  <si>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</si>
  <si>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</si>
  <si>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</si>
  <si>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</si>
  <si>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</si>
  <si>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</si>
  <si>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</si>
  <si>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</si>
  <si>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</si>
  <si>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</si>
  <si>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</si>
  <si>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</si>
  <si>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</si>
  <si>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</si>
  <si>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</si>
  <si>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</si>
  <si>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</si>
  <si>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</si>
  <si>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</si>
  <si>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</si>
  <si>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</si>
  <si>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</si>
  <si>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</si>
  <si>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</si>
  <si>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</si>
  <si>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</si>
  <si>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</si>
  <si>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</si>
  <si>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</si>
  <si>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</si>
  <si>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</si>
  <si>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</si>
  <si>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</si>
  <si>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</si>
  <si>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</si>
  <si>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</si>
  <si>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</si>
  <si>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</si>
  <si>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</si>
  <si>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</si>
  <si>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</si>
  <si>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</si>
  <si>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</si>
  <si>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</si>
  <si>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</si>
  <si>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</si>
  <si>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</si>
  <si>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</si>
  <si>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</si>
  <si>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</si>
  <si>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</si>
  <si>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</si>
  <si>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</si>
  <si>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</si>
  <si>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</si>
  <si>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</si>
  <si>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</si>
  <si>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</si>
  <si>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</si>
  <si>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</si>
  <si>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</si>
  <si>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</si>
  <si>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</si>
  <si>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</si>
  <si>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</si>
  <si>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</si>
  <si>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</si>
  <si>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</si>
  <si>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</si>
  <si>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</si>
  <si>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</si>
  <si>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</si>
  <si>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</si>
  <si>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</si>
  <si>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</si>
  <si>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</si>
  <si>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</si>
  <si>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</si>
  <si>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</si>
  <si>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</si>
  <si>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</si>
  <si>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</si>
  <si>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</si>
  <si>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</si>
  <si>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</si>
  <si>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</si>
  <si>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</si>
  <si>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</si>
  <si>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</si>
  <si>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</si>
  <si>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</si>
  <si>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</si>
  <si>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</si>
  <si>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</si>
  <si>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</si>
  <si>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</si>
  <si>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</si>
  <si>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</si>
  <si>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</si>
  <si>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</si>
  <si>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</si>
  <si>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</si>
  <si>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</si>
  <si>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</si>
  <si>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</si>
  <si>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</si>
  <si>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</si>
  <si>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</si>
  <si>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</si>
  <si>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</si>
  <si>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</si>
  <si>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</si>
  <si>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</si>
  <si>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</si>
  <si>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</si>
  <si>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</si>
  <si>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</si>
  <si>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</si>
  <si>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</si>
  <si>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</si>
  <si>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</si>
  <si>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</si>
  <si>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</si>
  <si>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</si>
  <si>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</si>
  <si>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</si>
  <si>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</si>
  <si>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</si>
  <si>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</si>
  <si>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</si>
  <si>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</si>
  <si>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</si>
  <si>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</si>
  <si>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</si>
  <si>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</si>
  <si>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</si>
  <si>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</si>
  <si>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</si>
  <si>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</si>
  <si>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</si>
  <si>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</si>
  <si>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</si>
  <si>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</si>
  <si>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</si>
  <si>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</si>
  <si>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</si>
  <si>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</si>
  <si>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</si>
  <si>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</si>
  <si>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</si>
  <si>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</si>
  <si>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</si>
  <si>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</si>
  <si>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</si>
  <si>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</si>
  <si>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</si>
  <si>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</si>
  <si>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</si>
  <si>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</si>
  <si>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</si>
  <si>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</si>
  <si>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</si>
  <si>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</si>
  <si>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</si>
  <si>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</si>
  <si>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</si>
  <si>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</si>
  <si>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</si>
  <si>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</si>
  <si>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</si>
  <si>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</si>
  <si>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</si>
  <si>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</si>
  <si>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</si>
  <si>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</si>
  <si>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</si>
  <si>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</si>
  <si>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</si>
  <si>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</si>
  <si>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</si>
  <si>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</si>
  <si>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</si>
  <si>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</si>
  <si>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</si>
  <si>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</si>
  <si>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</si>
  <si>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</si>
  <si>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</si>
  <si>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</si>
  <si>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</si>
  <si>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</si>
  <si>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</si>
  <si>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</si>
  <si>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</si>
  <si>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</si>
  <si>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</si>
  <si>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</si>
  <si>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</si>
  <si>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</si>
  <si>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</si>
  <si>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</si>
  <si>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</si>
  <si>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</si>
  <si>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</si>
  <si>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</si>
  <si>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</si>
  <si>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</si>
  <si>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</si>
  <si>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</si>
  <si>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</si>
  <si>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</si>
  <si>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</si>
  <si>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</si>
  <si>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</si>
  <si>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</si>
  <si>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</si>
  <si>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</si>
  <si>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</si>
  <si>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</si>
  <si>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</si>
  <si>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</si>
  <si>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</si>
  <si>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</si>
  <si>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</si>
  <si>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</si>
  <si>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</si>
  <si>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</si>
  <si>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</si>
  <si>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</si>
  <si>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</si>
  <si>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</si>
  <si>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</si>
  <si>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</si>
  <si>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</si>
  <si>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</si>
  <si>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</si>
  <si>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</si>
  <si>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</si>
  <si>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</si>
  <si>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</si>
  <si>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</si>
  <si>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</si>
  <si>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</si>
  <si>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</si>
  <si>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</si>
  <si>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</si>
  <si>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</si>
  <si>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</si>
  <si>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</si>
  <si>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</si>
  <si>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</si>
  <si>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</si>
  <si>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</si>
  <si>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</si>
  <si>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</si>
  <si>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</si>
  <si>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</si>
  <si>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</si>
  <si>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</si>
  <si>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</si>
  <si>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</si>
  <si>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</si>
  <si>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</si>
  <si>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</si>
  <si>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</si>
  <si>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</si>
  <si>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</si>
  <si>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</si>
  <si>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</si>
  <si>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</si>
  <si>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</si>
  <si>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</si>
  <si>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</si>
  <si>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</si>
  <si>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</si>
  <si>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</si>
  <si>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</si>
  <si>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</si>
  <si>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</si>
  <si>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</si>
  <si>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</si>
  <si>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</si>
  <si>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</si>
  <si>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</si>
  <si>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</si>
  <si>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</si>
  <si>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</si>
  <si>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</si>
  <si>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</si>
  <si>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</si>
  <si>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</si>
  <si>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</si>
  <si>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</si>
  <si>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</si>
  <si>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</si>
  <si>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</si>
  <si>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</si>
  <si>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</si>
  <si>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</si>
  <si>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</si>
  <si>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</si>
  <si>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</si>
  <si>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</si>
  <si>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</si>
  <si>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</si>
  <si>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</si>
  <si>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</si>
  <si>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</si>
  <si>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</si>
  <si>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</si>
  <si>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</si>
  <si>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</si>
  <si>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</si>
  <si>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</si>
  <si>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</si>
  <si>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</si>
  <si>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</si>
  <si>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</si>
  <si>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</si>
  <si>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</si>
  <si>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</si>
  <si>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</si>
  <si>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</si>
  <si>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</si>
  <si>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</si>
  <si>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</si>
  <si>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</si>
  <si>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</si>
  <si>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</si>
  <si>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</si>
  <si>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</si>
  <si>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</si>
  <si>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</si>
  <si>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</si>
  <si>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</si>
  <si>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</si>
  <si>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</si>
  <si>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</si>
  <si>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</si>
  <si>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</si>
  <si>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</si>
  <si>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</si>
  <si>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</si>
  <si>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</si>
  <si>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</si>
  <si>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</si>
  <si>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</si>
  <si>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</si>
  <si>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</si>
  <si>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</si>
  <si>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</si>
  <si>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</si>
  <si>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</si>
  <si>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</si>
  <si>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</si>
  <si>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</si>
  <si>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</si>
  <si>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</si>
  <si>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</si>
  <si>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</si>
  <si>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</si>
  <si>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</si>
  <si>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</si>
  <si>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</si>
  <si>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</si>
  <si>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</si>
  <si>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</si>
  <si>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</si>
  <si>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</si>
  <si>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</si>
  <si>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</si>
  <si>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</si>
  <si>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</si>
  <si>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</si>
  <si>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</si>
  <si>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</si>
  <si>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</si>
  <si>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</si>
  <si>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</si>
  <si>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</si>
  <si>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</si>
  <si>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</si>
  <si>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</si>
  <si>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</si>
  <si>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</si>
  <si>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</si>
  <si>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</si>
  <si>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</si>
  <si>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</si>
  <si>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</si>
  <si>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</si>
  <si>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</si>
  <si>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</si>
  <si>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</si>
  <si>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</si>
  <si>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</si>
  <si>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</si>
  <si>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</si>
  <si>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</si>
  <si>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</si>
  <si>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</si>
  <si>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</si>
  <si>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</si>
  <si>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</si>
  <si>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</si>
  <si>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</si>
  <si>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</si>
  <si>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</si>
  <si>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</si>
  <si>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</si>
  <si>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</si>
  <si>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</si>
  <si>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</si>
  <si>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</si>
  <si>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</si>
  <si>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</si>
  <si>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</si>
  <si>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</si>
  <si>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</si>
  <si>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</si>
  <si>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</si>
  <si>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</si>
  <si>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</si>
  <si>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</si>
  <si>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</si>
  <si>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</si>
  <si>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</si>
  <si>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</si>
  <si>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</si>
  <si>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</si>
  <si>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</si>
  <si>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</si>
  <si>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</si>
  <si>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</si>
  <si>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</si>
  <si>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</si>
  <si>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</si>
  <si>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</si>
  <si>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</si>
  <si>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</si>
  <si>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</si>
  <si>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</si>
  <si>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</si>
  <si>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</si>
  <si>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</si>
  <si>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</si>
  <si>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</si>
  <si>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</si>
  <si>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</si>
  <si>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</si>
  <si>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</si>
  <si>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</si>
  <si>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</si>
  <si>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</si>
  <si>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</si>
  <si>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</si>
  <si>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</si>
  <si>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</si>
  <si>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</si>
  <si>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</si>
  <si>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</si>
  <si>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</si>
  <si>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</si>
  <si>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</si>
  <si>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</si>
  <si>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</si>
  <si>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</si>
  <si>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</si>
  <si>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</si>
  <si>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</si>
  <si>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</si>
  <si>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</si>
  <si>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</si>
  <si>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</si>
  <si>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</si>
  <si>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</si>
  <si>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</si>
  <si>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</si>
  <si>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</si>
  <si>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</si>
  <si>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</si>
  <si>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</si>
  <si>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</si>
  <si>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</si>
  <si>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</si>
  <si>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</si>
  <si>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</si>
  <si>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</si>
  <si>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</si>
  <si>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</si>
  <si>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</si>
  <si>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</si>
  <si>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</si>
  <si>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</si>
  <si>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</si>
  <si>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</si>
  <si>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</si>
  <si>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</si>
  <si>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</si>
  <si>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</si>
  <si>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</si>
  <si>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</si>
  <si>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</si>
  <si>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</si>
  <si>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</si>
  <si>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</si>
  <si>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</si>
  <si>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</si>
  <si>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</si>
  <si>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</si>
  <si>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</si>
  <si>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</si>
  <si>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</si>
  <si>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</si>
  <si>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</si>
  <si>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</si>
  <si>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</si>
  <si>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</si>
  <si>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</si>
  <si>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</si>
  <si>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</si>
  <si>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</si>
  <si>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</si>
  <si>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</si>
  <si>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</si>
  <si>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</si>
  <si>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</si>
  <si>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</si>
  <si>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</si>
  <si>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</si>
  <si>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</si>
  <si>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</si>
  <si>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</si>
  <si>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</si>
  <si>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</si>
  <si>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</si>
  <si>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</si>
  <si>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</si>
  <si>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</si>
  <si>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</si>
  <si>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</si>
  <si>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</si>
  <si>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</si>
  <si>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</si>
  <si>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</si>
  <si>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</si>
  <si>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</si>
  <si>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</si>
  <si>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</si>
  <si>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</si>
  <si>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</si>
  <si>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</si>
  <si>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</si>
  <si>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</si>
  <si>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</si>
  <si>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</si>
  <si>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</si>
  <si>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</si>
  <si>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</si>
  <si>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</si>
  <si>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</si>
  <si>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</si>
  <si>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</si>
  <si>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</si>
  <si>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</si>
  <si>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</si>
  <si>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</si>
  <si>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</si>
  <si>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</si>
  <si>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</si>
  <si>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</si>
  <si>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</si>
  <si>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</si>
  <si>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</si>
  <si>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</si>
  <si>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</si>
  <si>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</si>
  <si>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</si>
  <si>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</si>
  <si>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</si>
  <si>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</si>
  <si>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</si>
  <si>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</si>
  <si>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</si>
  <si>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</si>
  <si>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</si>
  <si>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</si>
  <si>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</si>
  <si>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</si>
  <si>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</si>
  <si>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</si>
  <si>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</si>
  <si>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</si>
  <si>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</si>
  <si>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</si>
  <si>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</si>
  <si>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</si>
  <si>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</si>
  <si>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</si>
  <si>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</si>
  <si>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</si>
  <si>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</si>
  <si>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</si>
  <si>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</si>
  <si>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</si>
  <si>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</si>
  <si>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</si>
  <si>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</si>
  <si>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</si>
  <si>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</si>
  <si>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</si>
  <si>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</si>
  <si>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</si>
  <si>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</si>
  <si>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</si>
  <si>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</si>
  <si>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</si>
  <si>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</si>
  <si>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</si>
  <si>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</si>
  <si>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</si>
  <si>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</si>
  <si>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</si>
  <si>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</si>
  <si>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</si>
  <si>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</si>
  <si>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</si>
  <si>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</si>
  <si>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</si>
  <si>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</si>
  <si>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</si>
  <si>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</si>
  <si>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</si>
  <si>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</si>
  <si>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</si>
  <si>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</si>
  <si>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</si>
  <si>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</si>
  <si>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</si>
  <si>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</si>
  <si>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</si>
  <si>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</si>
  <si>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</si>
  <si>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</si>
  <si>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</si>
  <si>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</si>
  <si>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</si>
  <si>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</si>
  <si>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</si>
  <si>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</si>
  <si>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</si>
  <si>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</si>
  <si>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</si>
  <si>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</si>
  <si>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</si>
  <si>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</si>
  <si>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</si>
  <si>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</si>
  <si>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</si>
  <si>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</si>
  <si>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</si>
  <si>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</si>
  <si>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</si>
  <si>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</si>
  <si>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</si>
  <si>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</si>
  <si>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</si>
  <si>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</si>
  <si>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</si>
  <si>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</si>
  <si>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</si>
  <si>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</si>
  <si>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</si>
  <si>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</si>
  <si>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</si>
  <si>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</si>
  <si>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</si>
  <si>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</si>
  <si>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</si>
  <si>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</si>
  <si>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</si>
  <si>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</si>
  <si>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</si>
  <si>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</si>
  <si>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</si>
  <si>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</si>
  <si>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</si>
  <si>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</si>
  <si>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</si>
  <si>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</si>
  <si>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</si>
  <si>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</si>
  <si>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</si>
  <si>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</si>
  <si>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</si>
  <si>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</si>
  <si>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</si>
  <si>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</si>
  <si>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</si>
  <si>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</si>
  <si>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</si>
  <si>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</si>
  <si>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</si>
  <si>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</si>
  <si>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</si>
  <si>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</si>
  <si>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</si>
  <si>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</si>
  <si>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</si>
  <si>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</si>
  <si>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</si>
  <si>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</si>
  <si>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</si>
  <si>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</si>
  <si>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</si>
  <si>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</si>
  <si>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</si>
  <si>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</si>
  <si>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</si>
  <si>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</si>
  <si>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</si>
  <si>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</si>
  <si>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</si>
  <si>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</si>
  <si>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</si>
  <si>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</si>
  <si>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</si>
  <si>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</si>
  <si>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</si>
  <si>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</si>
  <si>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</si>
  <si>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</si>
  <si>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</si>
  <si>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</si>
  <si>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</si>
  <si>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</si>
  <si>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</si>
  <si>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</si>
  <si>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</si>
  <si>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</si>
  <si>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</si>
  <si>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</si>
  <si>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</si>
  <si>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</si>
  <si>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</si>
  <si>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</si>
  <si>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</si>
  <si>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</si>
  <si>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</si>
  <si>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</si>
  <si>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</si>
  <si>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</si>
  <si>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</si>
  <si>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</si>
  <si>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</si>
  <si>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</si>
  <si>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</si>
  <si>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</si>
  <si>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</si>
  <si>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</si>
  <si>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</si>
  <si>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</si>
  <si>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</si>
  <si>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</si>
  <si>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</si>
  <si>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</si>
  <si>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</si>
  <si>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</si>
  <si>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</si>
  <si>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</si>
  <si>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</si>
  <si>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</si>
  <si>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</si>
  <si>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</si>
  <si>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</si>
  <si>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</si>
  <si>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</si>
  <si>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</si>
  <si>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</si>
  <si>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</si>
  <si>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</si>
  <si>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</si>
  <si>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</si>
  <si>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</si>
  <si>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</si>
  <si>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</si>
  <si>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</si>
  <si>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</si>
  <si>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</si>
  <si>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</si>
  <si>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</si>
  <si>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</si>
  <si>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</si>
  <si>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</si>
  <si>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</si>
  <si>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</si>
  <si>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</si>
  <si>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</si>
  <si>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</si>
  <si>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</si>
  <si>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</si>
  <si>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</si>
  <si>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</si>
  <si>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</si>
  <si>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</si>
  <si>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</si>
  <si>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</si>
  <si>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</si>
  <si>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</si>
  <si>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</si>
  <si>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</si>
  <si>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</si>
  <si>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</si>
  <si>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</si>
  <si>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</si>
  <si>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</si>
  <si>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</si>
  <si>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</si>
  <si>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</si>
  <si>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</si>
  <si>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</si>
  <si>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</si>
  <si>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</si>
  <si>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</si>
  <si>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</si>
  <si>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</si>
  <si>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</si>
  <si>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</si>
  <si>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</si>
  <si>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</si>
  <si>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</si>
  <si>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</si>
  <si>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</si>
  <si>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</si>
  <si>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</si>
  <si>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</si>
  <si>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</si>
  <si>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</si>
  <si>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</si>
  <si>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</si>
  <si>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</si>
  <si>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</si>
  <si>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</si>
  <si>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</si>
  <si>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</si>
  <si>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</si>
  <si>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</si>
  <si>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</si>
  <si>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</si>
  <si>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</si>
  <si>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</si>
  <si>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</si>
  <si>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</si>
  <si>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</si>
  <si>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</si>
  <si>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</si>
  <si>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</si>
  <si>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</si>
  <si>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</si>
  <si>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</si>
  <si>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</si>
  <si>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</si>
  <si>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</si>
  <si>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</si>
  <si>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</si>
  <si>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</si>
  <si>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</si>
  <si>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</si>
  <si>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</si>
  <si>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</si>
  <si>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</si>
  <si>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</si>
  <si>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</si>
  <si>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</si>
  <si>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</si>
  <si>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</si>
  <si>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</si>
  <si>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</si>
  <si>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</si>
  <si>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</si>
  <si>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</si>
  <si>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</si>
  <si>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</si>
  <si>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</si>
  <si>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</si>
  <si>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</si>
  <si>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</si>
  <si>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</si>
  <si>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</si>
  <si>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</si>
  <si>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</si>
  <si>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</si>
  <si>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</si>
  <si>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</si>
  <si>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</si>
  <si>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</si>
  <si>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</si>
  <si>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</si>
  <si>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</si>
  <si>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</si>
  <si>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</si>
  <si>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</si>
  <si>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</si>
  <si>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</si>
  <si>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</si>
  <si>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</si>
  <si>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</si>
  <si>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</si>
  <si>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</si>
  <si>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</si>
  <si>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</si>
  <si>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</si>
  <si>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</si>
  <si>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</si>
  <si>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</si>
  <si>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</si>
  <si>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</si>
  <si>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</si>
  <si>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</si>
  <si>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</si>
  <si>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</si>
  <si>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</si>
  <si>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</si>
  <si>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</si>
  <si>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</si>
  <si>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</si>
  <si>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</si>
  <si>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</si>
  <si>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</si>
  <si>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</si>
  <si>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</si>
  <si>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</si>
  <si>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</si>
  <si>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</si>
  <si>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</si>
  <si>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</si>
  <si>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</si>
  <si>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</si>
  <si>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</si>
  <si>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</si>
  <si>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</si>
  <si>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</si>
  <si>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</si>
  <si>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</si>
  <si>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</si>
  <si>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</si>
  <si>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</si>
  <si>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</si>
  <si>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</si>
  <si>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</si>
  <si>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</si>
  <si>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</si>
  <si>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</si>
  <si>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</si>
  <si>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</si>
  <si>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</si>
  <si>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</si>
  <si>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</si>
  <si>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</si>
  <si>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</si>
  <si>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</si>
  <si>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</si>
  <si>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</si>
  <si>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</si>
  <si>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</si>
  <si>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</si>
  <si>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</si>
  <si>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</si>
  <si>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</si>
  <si>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</si>
  <si>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</si>
  <si>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</si>
  <si>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</si>
  <si>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</si>
  <si>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</si>
  <si>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</si>
  <si>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</si>
  <si>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</si>
  <si>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</si>
  <si>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</si>
  <si>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</si>
  <si>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</si>
  <si>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</si>
  <si>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</si>
  <si>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</si>
  <si>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</si>
  <si>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</si>
  <si>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</si>
  <si>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</si>
  <si>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</si>
  <si>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</si>
  <si>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</si>
  <si>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</si>
  <si>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</si>
  <si>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</si>
  <si>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</si>
  <si>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</si>
  <si>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</si>
  <si>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</si>
  <si>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</si>
  <si>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</si>
  <si>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</si>
  <si>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</si>
  <si>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</si>
  <si>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</si>
  <si>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</si>
  <si>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</si>
  <si>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</si>
  <si>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</si>
  <si>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</si>
  <si>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</si>
  <si>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</si>
  <si>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</si>
  <si>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</si>
  <si>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</si>
  <si>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</si>
  <si>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</si>
  <si>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</si>
  <si>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</si>
  <si>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</si>
  <si>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</si>
  <si>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</si>
  <si>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</si>
  <si>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</si>
  <si>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</si>
  <si>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</si>
  <si>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</si>
  <si>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</si>
  <si>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</si>
  <si>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</si>
  <si>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</si>
  <si>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</si>
  <si>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</si>
  <si>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</si>
  <si>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</si>
  <si>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</si>
  <si>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</si>
  <si>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</si>
  <si>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</si>
  <si>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</si>
  <si>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</si>
  <si>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</si>
  <si>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</si>
  <si>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</si>
  <si>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</si>
  <si>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</si>
  <si>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</si>
  <si>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</si>
  <si>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</si>
  <si>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</si>
  <si>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</si>
  <si>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</si>
  <si>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</si>
  <si>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</si>
  <si>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</si>
  <si>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</si>
  <si>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</si>
  <si>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</si>
  <si>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</si>
  <si>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</si>
  <si>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</si>
  <si>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</si>
  <si>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</si>
  <si>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</si>
  <si>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</si>
  <si>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</si>
  <si>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</si>
  <si>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</si>
  <si>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</si>
  <si>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</si>
  <si>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</si>
  <si>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</si>
  <si>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</si>
  <si>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</si>
  <si>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</si>
  <si>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</si>
  <si>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</si>
  <si>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</si>
  <si>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</si>
  <si>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</si>
  <si>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</si>
  <si>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</si>
  <si>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</si>
  <si>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</si>
  <si>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</si>
  <si>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</si>
  <si>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</si>
  <si>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</si>
  <si>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</si>
  <si>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</si>
  <si>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</si>
  <si>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</si>
  <si>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</si>
  <si>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</si>
  <si>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</si>
  <si>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</si>
  <si>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</si>
  <si>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</si>
  <si>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</si>
  <si>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</si>
  <si>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</si>
  <si>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</si>
  <si>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</si>
  <si>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</si>
  <si>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</si>
  <si>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</si>
  <si>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</si>
  <si>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</si>
  <si>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</si>
  <si>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</si>
  <si>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</si>
  <si>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</si>
  <si>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</si>
  <si>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</si>
  <si>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</si>
  <si>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</si>
  <si>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</si>
  <si>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</si>
  <si>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</si>
  <si>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</si>
  <si>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</si>
  <si>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</si>
  <si>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</si>
  <si>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</si>
  <si>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</si>
  <si>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</si>
  <si>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</si>
  <si>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</si>
  <si>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</si>
  <si>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</si>
  <si>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</si>
  <si>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</si>
  <si>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</si>
  <si>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</si>
  <si>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</si>
  <si>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</si>
  <si>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</si>
  <si>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</si>
  <si>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</si>
  <si>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</si>
  <si>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</si>
  <si>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</si>
  <si>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</si>
  <si>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</si>
  <si>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</si>
  <si>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</si>
  <si>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</si>
  <si>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</si>
  <si>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</si>
  <si>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</si>
  <si>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</si>
  <si>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</si>
  <si>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</si>
  <si>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</si>
  <si>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</si>
  <si>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</si>
  <si>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</si>
  <si>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</si>
  <si>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</si>
  <si>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</si>
  <si>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</si>
  <si>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</si>
  <si>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</si>
  <si>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</si>
  <si>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</si>
  <si>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</si>
  <si>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</si>
  <si>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</si>
  <si>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</si>
  <si>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</si>
  <si>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</si>
  <si>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</si>
  <si>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</si>
  <si>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</si>
  <si>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</si>
  <si>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</si>
  <si>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</si>
  <si>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</si>
  <si>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</si>
  <si>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</si>
  <si>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</si>
  <si>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</si>
  <si>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</si>
  <si>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</si>
  <si>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</si>
  <si>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</si>
  <si>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</si>
  <si>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</si>
  <si>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</si>
  <si>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</si>
  <si>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</si>
  <si>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</si>
  <si>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</si>
  <si>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</si>
  <si>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</si>
  <si>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</si>
  <si>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</si>
  <si>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</si>
  <si>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</si>
  <si>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</si>
  <si>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</si>
  <si>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</si>
  <si>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</si>
  <si>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</si>
  <si>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</si>
  <si>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</si>
  <si>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</si>
  <si>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</si>
  <si>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</si>
  <si>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</si>
  <si>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</si>
  <si>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</si>
  <si>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</si>
  <si>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</si>
  <si>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</si>
  <si>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</si>
  <si>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</si>
  <si>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</si>
  <si>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</si>
  <si>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</si>
  <si>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</si>
  <si>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</si>
  <si>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</si>
  <si>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</si>
  <si>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</si>
  <si>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</si>
  <si>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</si>
  <si>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</si>
  <si>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</si>
  <si>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</si>
  <si>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</si>
  <si>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</si>
  <si>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</si>
  <si>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</si>
  <si>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</si>
  <si>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</si>
  <si>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</si>
  <si>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</si>
  <si>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</si>
  <si>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</si>
  <si>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</si>
  <si>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</si>
  <si>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</si>
  <si>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</si>
  <si>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</si>
  <si>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</si>
  <si>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</si>
  <si>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</si>
  <si>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</si>
  <si>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</si>
  <si>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</si>
  <si>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</si>
  <si>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</si>
  <si>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</si>
  <si>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</si>
  <si>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</si>
  <si>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</si>
  <si>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</si>
  <si>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</si>
  <si>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</si>
  <si>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</si>
  <si>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</si>
  <si>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</si>
  <si>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</si>
  <si>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</si>
  <si>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</si>
  <si>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</si>
  <si>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</si>
  <si>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</si>
  <si>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</si>
  <si>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</si>
  <si>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</si>
  <si>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</si>
  <si>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</si>
  <si>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</si>
  <si>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</si>
  <si>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</si>
  <si>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</si>
  <si>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</si>
  <si>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</si>
  <si>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</si>
  <si>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</si>
  <si>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</si>
  <si>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</si>
  <si>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</si>
  <si>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</si>
  <si>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</si>
  <si>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</si>
  <si>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</si>
  <si>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</si>
  <si>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</si>
  <si>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</si>
  <si>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</si>
  <si>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</si>
  <si>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</si>
  <si>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</si>
  <si>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</si>
  <si>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</si>
  <si>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</si>
  <si>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</si>
  <si>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</si>
  <si>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</si>
  <si>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</si>
  <si>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</si>
  <si>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</si>
  <si>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</si>
  <si>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</si>
  <si>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</si>
  <si>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</si>
  <si>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</si>
  <si>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</si>
  <si>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</si>
  <si>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</si>
  <si>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</si>
  <si>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</si>
  <si>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</si>
  <si>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</si>
  <si>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</si>
  <si>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</si>
  <si>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</si>
  <si>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</si>
  <si>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</si>
  <si>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</si>
  <si>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</si>
  <si>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</si>
  <si>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</si>
  <si>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</si>
  <si>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</si>
  <si>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</si>
  <si>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</si>
  <si>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</si>
  <si>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</si>
  <si>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</si>
  <si>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</si>
  <si>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</si>
  <si>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</si>
  <si>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</si>
  <si>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</si>
  <si>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</si>
  <si>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</si>
  <si>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</si>
  <si>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</si>
  <si>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</si>
  <si>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</si>
  <si>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</si>
  <si>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</si>
  <si>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</si>
  <si>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</si>
  <si>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</si>
  <si>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</si>
  <si>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</si>
  <si>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</si>
  <si>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</si>
  <si>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</si>
  <si>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</si>
  <si>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</si>
  <si>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</si>
  <si>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</si>
  <si>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</si>
  <si>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</si>
  <si>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</si>
  <si>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</si>
  <si>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</si>
  <si>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</si>
  <si>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</si>
  <si>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</si>
  <si>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</si>
  <si>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</si>
  <si>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</si>
  <si>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</si>
  <si>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</si>
  <si>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</si>
  <si>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</si>
  <si>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</si>
  <si>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</si>
  <si>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</si>
  <si>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</si>
  <si>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</si>
  <si>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</si>
  <si>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</si>
  <si>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</si>
  <si>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</si>
  <si>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</si>
  <si>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</si>
  <si>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</si>
  <si>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</si>
  <si>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</si>
  <si>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</si>
  <si>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</si>
  <si>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</si>
  <si>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</si>
  <si>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</si>
  <si>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</si>
  <si>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</si>
  <si>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</si>
  <si>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</si>
  <si>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</si>
  <si>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</si>
  <si>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</si>
  <si>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</si>
  <si>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</si>
  <si>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</si>
  <si>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</si>
  <si>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</si>
  <si>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</si>
  <si>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</si>
  <si>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</si>
  <si>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</si>
  <si>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</si>
  <si>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</si>
  <si>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</si>
  <si>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</si>
  <si>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</si>
  <si>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</si>
  <si>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</si>
  <si>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</si>
  <si>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</si>
  <si>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</si>
  <si>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</si>
  <si>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</si>
  <si>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</si>
  <si>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</si>
  <si>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</si>
  <si>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</si>
  <si>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</si>
  <si>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</si>
  <si>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</si>
  <si>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</si>
  <si>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</si>
  <si>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</si>
  <si>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</si>
  <si>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</si>
  <si>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</si>
  <si>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</si>
  <si>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</si>
  <si>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</si>
  <si>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</si>
  <si>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</si>
  <si>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</si>
  <si>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</si>
  <si>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</si>
  <si>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</si>
  <si>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</si>
  <si>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</si>
  <si>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</si>
  <si>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</si>
  <si>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</si>
  <si>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</si>
  <si>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</si>
  <si>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</si>
  <si>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</si>
  <si>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</si>
  <si>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</si>
  <si>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</si>
  <si>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</si>
  <si>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</si>
  <si>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</si>
  <si>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</si>
  <si>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</si>
  <si>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</si>
  <si>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</si>
  <si>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</si>
  <si>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</si>
  <si>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</si>
  <si>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</si>
  <si>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</si>
  <si>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</si>
  <si>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</si>
  <si>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</si>
  <si>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</si>
  <si>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</si>
  <si>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</si>
  <si>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</si>
  <si>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</si>
  <si>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</si>
  <si>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</si>
  <si>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</si>
  <si>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</si>
  <si>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</si>
  <si>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</si>
  <si>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</si>
  <si>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</si>
  <si>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</si>
  <si>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</si>
  <si>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</si>
  <si>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</si>
  <si>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</si>
  <si>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</si>
  <si>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</si>
  <si>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</si>
  <si>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</si>
  <si>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</si>
  <si>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</si>
  <si>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</si>
  <si>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</si>
  <si>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</si>
  <si>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</si>
  <si>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</si>
  <si>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</si>
  <si>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</si>
  <si>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</si>
  <si>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</si>
  <si>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</si>
  <si>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</si>
  <si>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</si>
  <si>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</si>
  <si>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</si>
  <si>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</si>
  <si>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</si>
  <si>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</si>
  <si>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</si>
  <si>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</si>
  <si>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</si>
  <si>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</si>
  <si>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</si>
  <si>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</si>
  <si>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</si>
  <si>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</si>
  <si>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</si>
  <si>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</si>
  <si>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</si>
  <si>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</si>
  <si>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</si>
  <si>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</si>
  <si>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</si>
  <si>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</si>
  <si>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</si>
  <si>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</si>
  <si>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</si>
  <si>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</si>
  <si>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</si>
  <si>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</si>
  <si>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</si>
  <si>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</si>
  <si>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</si>
  <si>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</si>
  <si>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</si>
  <si>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</si>
  <si>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</si>
  <si>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</si>
  <si>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</si>
  <si>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</si>
  <si>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</si>
  <si>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</si>
  <si>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</si>
  <si>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</si>
  <si>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</si>
  <si>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</si>
  <si>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</si>
  <si>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</si>
  <si>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</si>
  <si>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</si>
  <si>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</si>
  <si>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</si>
  <si>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</si>
  <si>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</si>
  <si>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</si>
  <si>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</si>
  <si>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</si>
  <si>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</si>
  <si>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</si>
  <si>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</si>
  <si>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</si>
  <si>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</si>
  <si>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</si>
  <si>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</si>
  <si>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</si>
  <si>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</si>
  <si>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</si>
  <si>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</si>
  <si>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</si>
  <si>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</si>
  <si>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</si>
  <si>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</si>
  <si>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</si>
  <si>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</si>
  <si>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</si>
  <si>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</si>
  <si>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</si>
  <si>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</si>
  <si>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</si>
  <si>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</si>
  <si>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</si>
  <si>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</si>
  <si>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</si>
  <si>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</si>
  <si>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</si>
  <si>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</si>
  <si>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</si>
  <si>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</si>
  <si>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</si>
  <si>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</si>
  <si>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</si>
  <si>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</si>
  <si>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</si>
  <si>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</si>
  <si>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</si>
  <si>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</si>
  <si>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</si>
  <si>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</si>
  <si>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</si>
  <si>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</si>
  <si>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</si>
  <si>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</si>
  <si>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</si>
  <si>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</si>
  <si>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</si>
  <si>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</si>
  <si>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</si>
  <si>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</si>
  <si>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</si>
  <si>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</si>
  <si>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</si>
  <si>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</si>
  <si>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</si>
  <si>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</si>
  <si>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</si>
  <si>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</si>
  <si>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</si>
  <si>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</si>
  <si>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</si>
  <si>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</si>
  <si>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</si>
  <si>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</si>
  <si>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</si>
  <si>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</si>
  <si>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</si>
  <si>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</si>
  <si>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</si>
  <si>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</si>
  <si>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</si>
  <si>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</si>
  <si>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</si>
  <si>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</si>
  <si>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</si>
  <si>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</si>
  <si>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</si>
  <si>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</si>
  <si>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</si>
  <si>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</si>
  <si>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</si>
  <si>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</si>
  <si>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</si>
  <si>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</si>
  <si>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</si>
  <si>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</si>
  <si>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</si>
  <si>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</si>
  <si>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</si>
  <si>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</si>
  <si>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</si>
  <si>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</si>
  <si>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</si>
  <si>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</si>
  <si>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</si>
  <si>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</si>
  <si>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</si>
  <si>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</si>
  <si>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</si>
  <si>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</si>
  <si>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</si>
  <si>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</si>
  <si>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</si>
  <si>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</si>
  <si>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</si>
  <si>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</si>
  <si>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</si>
  <si>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</si>
  <si>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</si>
  <si>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</si>
  <si>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</si>
  <si>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</si>
  <si>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</si>
  <si>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</si>
  <si>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</si>
  <si>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</si>
  <si>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</si>
  <si>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</si>
  <si>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</si>
  <si>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</si>
  <si>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</si>
  <si>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</si>
  <si>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</si>
  <si>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</si>
  <si>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</si>
  <si>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</si>
  <si>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</si>
  <si>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</si>
  <si>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</si>
  <si>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</si>
  <si>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</si>
  <si>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</si>
  <si>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</si>
  <si>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</si>
  <si>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</si>
  <si>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</si>
  <si>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</si>
  <si>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</si>
  <si>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</si>
  <si>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</si>
  <si>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</si>
  <si>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</si>
  <si>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</si>
  <si>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</si>
  <si>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</si>
  <si>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</si>
  <si>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</si>
  <si>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</si>
  <si>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</si>
  <si>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</si>
  <si>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</si>
  <si>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</si>
  <si>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</si>
  <si>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</si>
  <si>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</si>
  <si>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</si>
  <si>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</si>
  <si>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</si>
  <si>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</si>
  <si>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</si>
  <si>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</si>
  <si>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</si>
  <si>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</si>
  <si>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</si>
  <si>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</si>
  <si>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</si>
  <si>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</si>
  <si>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</si>
  <si>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</si>
  <si>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</si>
  <si>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</si>
  <si>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</si>
  <si>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</si>
  <si>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</si>
  <si>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</si>
  <si>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</si>
  <si>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</si>
  <si>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</si>
  <si>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</si>
  <si>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</si>
  <si>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</si>
  <si>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</si>
  <si>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</si>
  <si>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</si>
  <si>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</si>
  <si>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</si>
  <si>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</si>
  <si>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</si>
  <si>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</si>
  <si>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</si>
  <si>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</si>
  <si>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</si>
  <si>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</si>
  <si>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</si>
  <si>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</si>
  <si>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</si>
  <si>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</si>
  <si>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</si>
  <si>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</si>
  <si>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</si>
  <si>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</si>
  <si>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</si>
  <si>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</si>
  <si>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</si>
  <si>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</si>
  <si>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</si>
  <si>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</si>
  <si>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</si>
  <si>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</si>
  <si>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</si>
  <si>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</si>
  <si>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</si>
  <si>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</si>
  <si>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</si>
  <si>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</si>
  <si>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</si>
  <si>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</si>
  <si>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</si>
  <si>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</si>
  <si>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</si>
  <si>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</si>
  <si>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</si>
  <si>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</si>
  <si>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</si>
  <si>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</si>
  <si>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</si>
  <si>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</si>
  <si>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</si>
  <si>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</si>
  <si>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</si>
  <si>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</si>
  <si>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</si>
  <si>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</si>
  <si>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</si>
  <si>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</si>
  <si>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</si>
  <si>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</si>
  <si>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</si>
  <si>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</si>
  <si>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</si>
  <si>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</si>
  <si>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</si>
  <si>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</si>
  <si>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</si>
  <si>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</si>
  <si>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</si>
  <si>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</si>
  <si>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</si>
  <si>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</si>
  <si>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</si>
  <si>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</si>
  <si>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</si>
  <si>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</si>
  <si>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</si>
  <si>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</si>
  <si>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</si>
  <si>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</si>
  <si>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</si>
  <si>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</si>
  <si>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</si>
  <si>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</si>
  <si>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</si>
  <si>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</si>
  <si>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</si>
  <si>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</si>
  <si>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</si>
  <si>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</si>
  <si>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</si>
  <si>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</si>
  <si>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</si>
  <si>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</si>
  <si>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</si>
  <si>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</si>
  <si>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</si>
  <si>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</si>
  <si>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</si>
  <si>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</si>
  <si>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</si>
  <si>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</si>
  <si>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</si>
  <si>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</si>
  <si>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</si>
  <si>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</si>
  <si>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</si>
  <si>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</si>
  <si>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</si>
  <si>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</si>
  <si>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</si>
  <si>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</si>
  <si>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</si>
  <si>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</si>
  <si>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</si>
  <si>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</si>
  <si>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</si>
  <si>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</si>
  <si>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</si>
  <si>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</si>
  <si>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</si>
  <si>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</si>
  <si>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</si>
  <si>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</si>
  <si>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</si>
  <si>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</si>
  <si>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</si>
  <si>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</si>
  <si>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</si>
  <si>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</si>
  <si>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</si>
  <si>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</si>
  <si>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</si>
  <si>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</si>
  <si>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</si>
  <si>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</si>
  <si>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</si>
  <si>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</si>
  <si>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</si>
  <si>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</si>
  <si>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</si>
  <si>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</si>
  <si>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</si>
  <si>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</si>
  <si>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</si>
  <si>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</si>
  <si>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</si>
  <si>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</si>
  <si>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</si>
  <si>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</si>
  <si>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</si>
  <si>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</si>
  <si>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</si>
  <si>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</si>
  <si>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</si>
  <si>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</si>
  <si>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</si>
  <si>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</si>
  <si>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</si>
  <si>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</si>
  <si>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</si>
  <si>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</si>
  <si>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</si>
  <si>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</si>
  <si>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</si>
  <si>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</si>
  <si>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</si>
  <si>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</si>
  <si>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</si>
  <si>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</si>
  <si>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</si>
  <si>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</si>
  <si>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</si>
  <si>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</si>
  <si>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</si>
  <si>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</si>
  <si>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</si>
  <si>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</si>
  <si>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</si>
  <si>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</si>
  <si>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</si>
  <si>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</si>
  <si>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</si>
  <si>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</si>
  <si>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</si>
  <si>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</si>
  <si>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</si>
  <si>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</si>
  <si>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</si>
  <si>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</si>
  <si>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</si>
  <si>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</si>
  <si>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</si>
  <si>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</si>
  <si>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</si>
  <si>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</si>
  <si>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</si>
  <si>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</si>
  <si>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</si>
  <si>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</si>
  <si>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</si>
  <si>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</si>
  <si>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</si>
  <si>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</si>
  <si>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</si>
  <si>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</si>
  <si>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</si>
  <si>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</si>
  <si>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</si>
  <si>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</si>
  <si>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</si>
  <si>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</si>
  <si>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</si>
  <si>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</si>
  <si>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</si>
  <si>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</si>
  <si>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</si>
  <si>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</si>
  <si>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</si>
  <si>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</si>
  <si>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</si>
  <si>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</si>
  <si>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</si>
  <si>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</si>
  <si>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</si>
  <si>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</si>
  <si>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</si>
  <si>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</si>
  <si>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</si>
  <si>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</si>
  <si>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</si>
  <si>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</si>
  <si>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</si>
  <si>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</si>
  <si>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</si>
  <si>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</si>
  <si>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</si>
  <si>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</si>
  <si>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</si>
  <si>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</si>
  <si>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</si>
  <si>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</si>
  <si>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</si>
  <si>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</si>
  <si>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</si>
  <si>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</si>
  <si>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</si>
  <si>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</si>
  <si>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</si>
  <si>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</si>
  <si>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</si>
  <si>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</si>
  <si>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</si>
  <si>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</si>
  <si>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</si>
  <si>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</si>
  <si>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</si>
  <si>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</si>
  <si>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</si>
  <si>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</si>
  <si>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</si>
  <si>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</si>
  <si>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</si>
  <si>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</si>
  <si>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</si>
  <si>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</si>
  <si>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</si>
  <si>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</si>
  <si>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</si>
  <si>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</si>
  <si>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</si>
  <si>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</si>
  <si>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</si>
  <si>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</si>
  <si>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</si>
  <si>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</si>
  <si>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</si>
  <si>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</si>
  <si>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</si>
  <si>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</si>
  <si>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</si>
  <si>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</si>
  <si>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</si>
  <si>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</si>
  <si>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</si>
  <si>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</si>
  <si>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</si>
  <si>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</si>
  <si>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</si>
  <si>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</si>
  <si>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</si>
  <si>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</si>
  <si>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</si>
  <si>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</si>
  <si>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</si>
  <si>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</si>
  <si>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</si>
  <si>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</si>
  <si>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</si>
  <si>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</si>
  <si>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</si>
  <si>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</si>
  <si>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</si>
  <si>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</si>
  <si>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</si>
  <si>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</si>
  <si>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</si>
  <si>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</si>
  <si>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</si>
  <si>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</si>
  <si>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</si>
  <si>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</si>
  <si>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</si>
  <si>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</si>
  <si>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</si>
  <si>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</si>
  <si>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</si>
  <si>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</si>
  <si>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</si>
  <si>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</si>
  <si>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</si>
  <si>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</si>
  <si>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</si>
  <si>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</si>
  <si>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</si>
  <si>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</si>
  <si>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</si>
  <si>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</si>
  <si>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</si>
  <si>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</si>
  <si>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</si>
  <si>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</si>
  <si>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</si>
  <si>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</si>
  <si>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</si>
  <si>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</si>
  <si>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</si>
  <si>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</si>
  <si>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</si>
  <si>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</si>
  <si>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</si>
  <si>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</si>
  <si>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</si>
  <si>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</si>
  <si>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</si>
  <si>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</si>
  <si>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</si>
  <si>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</si>
  <si>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</si>
  <si>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</si>
  <si>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</si>
  <si>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</si>
  <si>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</si>
  <si>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</si>
  <si>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</si>
  <si>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</si>
  <si>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</si>
  <si>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</si>
  <si>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</si>
  <si>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</si>
  <si>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</si>
  <si>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</si>
  <si>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</si>
  <si>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</si>
  <si>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</si>
  <si>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</si>
  <si>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</si>
  <si>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</si>
  <si>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</si>
  <si>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</si>
  <si>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</si>
  <si>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</si>
  <si>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</si>
  <si>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</si>
  <si>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</si>
  <si>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</si>
  <si>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</si>
  <si>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</si>
  <si>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</si>
  <si>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</si>
  <si>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</si>
  <si>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</si>
  <si>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</si>
  <si>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</si>
  <si>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</si>
  <si>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</si>
  <si>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</si>
  <si>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</si>
  <si>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</si>
  <si>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</si>
  <si>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</si>
  <si>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</si>
  <si>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</si>
  <si>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</si>
  <si>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</si>
  <si>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</si>
  <si>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</si>
  <si>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</si>
  <si>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</si>
  <si>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</si>
  <si>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</si>
  <si>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</si>
  <si>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</si>
  <si>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</si>
  <si>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</si>
  <si>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</si>
  <si>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</si>
  <si>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</si>
  <si>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</si>
  <si>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</si>
  <si>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</si>
  <si>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</si>
  <si>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</si>
  <si>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</si>
  <si>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</si>
  <si>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</si>
  <si>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</si>
  <si>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</si>
  <si>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</si>
  <si>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</si>
  <si>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</si>
  <si>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</si>
  <si>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</si>
  <si>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</si>
  <si>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</si>
  <si>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</si>
  <si>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</si>
  <si>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</si>
  <si>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</si>
  <si>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</si>
  <si>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</si>
  <si>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</si>
  <si>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</si>
  <si>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</si>
  <si>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</si>
  <si>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</si>
  <si>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</si>
  <si>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</si>
  <si>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</si>
  <si>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</si>
  <si>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</si>
  <si>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</si>
  <si>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</si>
  <si>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</si>
  <si>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</si>
  <si>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</si>
  <si>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</si>
  <si>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</si>
  <si>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</si>
  <si>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</si>
  <si>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</si>
  <si>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</si>
  <si>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</si>
  <si>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</si>
  <si>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</si>
  <si>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</si>
  <si>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</si>
  <si>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</si>
  <si>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</si>
  <si>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</si>
  <si>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</si>
  <si>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</si>
  <si>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</si>
  <si>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</si>
  <si>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</si>
  <si>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</si>
  <si>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</si>
  <si>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</si>
  <si>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</si>
  <si>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</si>
  <si>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</si>
  <si>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</si>
  <si>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</si>
  <si>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</si>
  <si>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</si>
  <si>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</si>
  <si>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</si>
  <si>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</si>
  <si>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</si>
  <si>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</si>
  <si>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</si>
  <si>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</si>
  <si>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</si>
  <si>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</si>
  <si>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</si>
  <si>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</si>
  <si>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</si>
  <si>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</si>
  <si>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</si>
  <si>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</si>
  <si>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</si>
  <si>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</si>
  <si>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</si>
  <si>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</si>
  <si>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</si>
  <si>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</si>
  <si>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</si>
  <si>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</si>
  <si>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</si>
  <si>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</si>
  <si>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</si>
  <si>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</si>
  <si>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</si>
  <si>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</si>
  <si>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</si>
  <si>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</si>
  <si>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</si>
  <si>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</si>
  <si>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</si>
  <si>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</si>
  <si>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</si>
  <si>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</si>
  <si>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</si>
  <si>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</si>
  <si>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</si>
  <si>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</si>
  <si>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</si>
  <si>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</si>
  <si>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</si>
  <si>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</si>
  <si>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</si>
  <si>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</si>
  <si>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</si>
  <si>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</si>
  <si>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</si>
  <si>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</si>
  <si>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</si>
  <si>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</si>
  <si>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</si>
  <si>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</si>
  <si>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</si>
  <si>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</si>
  <si>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</si>
  <si>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</si>
  <si>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</si>
  <si>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</si>
  <si>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</si>
  <si>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</si>
  <si>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</si>
  <si>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</si>
  <si>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</si>
  <si>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</si>
  <si>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</si>
  <si>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</si>
  <si>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</si>
  <si>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</si>
  <si>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</si>
  <si>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</si>
  <si>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</si>
  <si>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</si>
  <si>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</si>
  <si>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</si>
  <si>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</si>
  <si>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</si>
  <si>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</si>
  <si>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</si>
  <si>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</si>
  <si>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</si>
  <si>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</si>
  <si>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</si>
  <si>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</si>
  <si>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</si>
  <si>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</si>
  <si>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</si>
  <si>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</si>
  <si>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</si>
  <si>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</si>
  <si>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</si>
  <si>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</si>
  <si>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</si>
  <si>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</si>
  <si>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</si>
  <si>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</si>
  <si>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</si>
  <si>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</si>
  <si>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</si>
  <si>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</si>
  <si>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</si>
  <si>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</si>
  <si>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</si>
  <si>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</si>
  <si>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</si>
  <si>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</si>
  <si>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</si>
  <si>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</si>
  <si>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</si>
  <si>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</si>
  <si>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</si>
  <si>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</si>
  <si>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</si>
  <si>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</si>
  <si>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</si>
  <si>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</si>
  <si>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</si>
  <si>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</si>
  <si>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</si>
  <si>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</si>
  <si>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</si>
  <si>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</si>
  <si>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</si>
  <si>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</si>
  <si>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</si>
  <si>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</si>
  <si>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</si>
  <si>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</si>
  <si>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</si>
  <si>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</si>
  <si>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</si>
  <si>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</si>
  <si>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</si>
  <si>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</si>
  <si>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</si>
  <si>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</si>
  <si>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</si>
  <si>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</si>
  <si>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</si>
  <si>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</si>
  <si>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</si>
  <si>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</si>
  <si>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</si>
  <si>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</si>
  <si>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</si>
  <si>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</si>
  <si>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</si>
  <si>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</si>
  <si>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</si>
  <si>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</si>
  <si>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</si>
  <si>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</si>
  <si>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</si>
  <si>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</si>
  <si>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</si>
  <si>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</si>
  <si>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</si>
  <si>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</si>
  <si>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</si>
  <si>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</si>
  <si>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</si>
  <si>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</si>
  <si>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</si>
  <si>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</si>
  <si>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</si>
  <si>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</si>
  <si>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</si>
  <si>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</si>
  <si>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</si>
  <si>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</si>
  <si>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</si>
  <si>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</si>
  <si>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</si>
  <si>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</si>
  <si>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</si>
  <si>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</si>
  <si>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</si>
  <si>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</si>
  <si>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</si>
  <si>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</si>
  <si>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</si>
  <si>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</si>
  <si>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</si>
  <si>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</si>
  <si>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</si>
  <si>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</si>
  <si>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</si>
  <si>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</si>
  <si>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</si>
  <si>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</si>
  <si>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</si>
  <si>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</si>
  <si>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</si>
  <si>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</si>
  <si>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</si>
  <si>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</si>
  <si>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</si>
  <si>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</si>
  <si>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</si>
  <si>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</si>
  <si>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</si>
  <si>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</si>
  <si>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</si>
  <si>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</si>
  <si>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</si>
  <si>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</si>
  <si>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</si>
  <si>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</si>
  <si>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</si>
  <si>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</si>
  <si>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</si>
  <si>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</si>
  <si>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</si>
  <si>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</si>
  <si>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</si>
  <si>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</si>
  <si>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</si>
  <si>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</si>
  <si>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</si>
  <si>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</si>
  <si>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</si>
  <si>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</si>
  <si>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</si>
  <si>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</si>
  <si>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</si>
  <si>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</si>
  <si>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</si>
  <si>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</si>
  <si>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</si>
  <si>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</si>
  <si>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</si>
  <si>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</si>
  <si>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</si>
  <si>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</si>
  <si>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</si>
  <si>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</si>
  <si>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</si>
  <si>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</si>
  <si>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</si>
  <si>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</si>
  <si>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</si>
  <si>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</si>
  <si>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</si>
  <si>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</si>
  <si>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</si>
  <si>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</si>
  <si>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</si>
  <si>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</si>
  <si>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</si>
  <si>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</si>
  <si>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</si>
  <si>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</si>
  <si>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</si>
  <si>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</si>
  <si>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</si>
  <si>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</si>
  <si>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</si>
  <si>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</si>
  <si>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</si>
  <si>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</si>
  <si>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</si>
  <si>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</si>
  <si>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</si>
  <si>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</si>
  <si>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</si>
  <si>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</si>
  <si>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</si>
  <si>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</si>
  <si>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</si>
  <si>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</si>
  <si>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</si>
  <si>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</si>
  <si>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</si>
  <si>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</si>
  <si>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</si>
  <si>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</si>
  <si>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</si>
  <si>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</si>
  <si>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</si>
  <si>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</si>
  <si>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</si>
  <si>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</si>
  <si>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</si>
  <si>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</si>
  <si>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</si>
  <si>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</si>
  <si>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</si>
  <si>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</si>
  <si>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</si>
  <si>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</si>
  <si>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</si>
  <si>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</si>
  <si>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</si>
  <si>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</si>
  <si>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</si>
  <si>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</si>
  <si>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</si>
  <si>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</si>
  <si>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</si>
  <si>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</si>
  <si>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</si>
  <si>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</si>
  <si>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</si>
  <si>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</si>
  <si>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</si>
  <si>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</si>
  <si>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</si>
  <si>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</si>
  <si>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</si>
  <si>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</si>
  <si>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</si>
  <si>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</si>
  <si>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</si>
  <si>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</si>
  <si>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</si>
  <si>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</si>
  <si>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</si>
  <si>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</si>
  <si>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</si>
  <si>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</si>
  <si>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</si>
  <si>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</si>
  <si>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</si>
  <si>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</si>
  <si>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</si>
  <si>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</si>
  <si>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</si>
  <si>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</si>
  <si>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</si>
  <si>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</si>
  <si>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</si>
  <si>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</si>
  <si>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</si>
  <si>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</si>
  <si>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</si>
  <si>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</si>
  <si>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</si>
  <si>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</si>
  <si>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</si>
  <si>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</si>
  <si>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</si>
  <si>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</si>
  <si>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</si>
  <si>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</si>
  <si>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</si>
  <si>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</si>
  <si>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</si>
  <si>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</si>
  <si>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</si>
  <si>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</si>
  <si>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</si>
  <si>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</si>
  <si>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</si>
  <si>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</si>
  <si>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</si>
  <si>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</si>
  <si>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</si>
  <si>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</si>
  <si>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</si>
  <si>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</si>
  <si>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</si>
  <si>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</si>
  <si>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</si>
  <si>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</si>
  <si>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</si>
  <si>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</si>
  <si>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</si>
  <si>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</si>
  <si>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</si>
  <si>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</si>
  <si>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</si>
  <si>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</si>
  <si>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</si>
  <si>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</si>
  <si>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</si>
  <si>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</si>
  <si>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</si>
  <si>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</si>
  <si>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</si>
  <si>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</si>
  <si>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</si>
  <si>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</si>
  <si>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</si>
  <si>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</si>
  <si>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</si>
  <si>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</si>
  <si>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</si>
  <si>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</si>
  <si>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</si>
  <si>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</si>
  <si>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</si>
  <si>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</si>
  <si>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</si>
  <si>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</si>
  <si>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</si>
  <si>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</si>
  <si>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</si>
  <si>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</si>
  <si>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</si>
  <si>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</si>
  <si>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</si>
  <si>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</si>
  <si>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</si>
  <si>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</si>
  <si>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</si>
  <si>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</si>
  <si>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</si>
  <si>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</si>
  <si>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</si>
  <si>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</si>
  <si>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</si>
  <si>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</si>
  <si>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</si>
  <si>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</si>
  <si>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</si>
  <si>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</si>
  <si>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</si>
  <si>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</si>
  <si>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</si>
  <si>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</si>
  <si>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</si>
  <si>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</si>
  <si>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</si>
  <si>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</si>
  <si>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</si>
  <si>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</si>
  <si>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</si>
  <si>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</si>
  <si>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</si>
  <si>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</si>
  <si>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</si>
  <si>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</si>
  <si>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</si>
  <si>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</si>
  <si>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</si>
  <si>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</si>
  <si>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</si>
  <si>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</si>
  <si>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</si>
  <si>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</si>
  <si>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</si>
  <si>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</si>
  <si>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</si>
  <si>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</si>
  <si>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</si>
  <si>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</si>
  <si>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</si>
  <si>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</si>
  <si>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</si>
  <si>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</si>
  <si>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</si>
  <si>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</si>
  <si>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</si>
  <si>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</si>
  <si>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</si>
  <si>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</si>
  <si>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</si>
  <si>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</si>
  <si>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</si>
  <si>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</si>
  <si>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</si>
  <si>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</si>
  <si>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</si>
  <si>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</si>
  <si>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</si>
  <si>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</si>
  <si>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</si>
  <si>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</si>
  <si>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</si>
  <si>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</si>
  <si>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</si>
  <si>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</si>
  <si>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</si>
  <si>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</si>
  <si>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</si>
  <si>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</si>
  <si>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</si>
  <si>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</si>
  <si>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</si>
  <si>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</si>
  <si>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</si>
  <si>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</si>
  <si>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</si>
  <si>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</si>
  <si>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</si>
  <si>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</si>
  <si>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</si>
  <si>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</si>
  <si>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</si>
  <si>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</si>
  <si>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</si>
  <si>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</si>
  <si>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</si>
  <si>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</si>
  <si>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</si>
  <si>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</si>
  <si>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</si>
  <si>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</si>
  <si>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</si>
  <si>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</si>
  <si>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</si>
  <si>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</si>
  <si>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</si>
  <si>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</si>
  <si>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</si>
  <si>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</si>
  <si>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</si>
  <si>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</si>
  <si>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</si>
  <si>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</si>
  <si>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</si>
  <si>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</si>
  <si>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</si>
  <si>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</si>
  <si>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</si>
  <si>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</si>
  <si>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</si>
  <si>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</si>
  <si>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</si>
  <si>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</si>
  <si>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</si>
  <si>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</si>
  <si>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</si>
  <si>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</si>
  <si>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</si>
  <si>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</si>
  <si>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</si>
  <si>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</si>
  <si>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</si>
  <si>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</si>
  <si>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</si>
  <si>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</si>
  <si>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</si>
  <si>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</si>
  <si>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</si>
  <si>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</si>
  <si>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</si>
  <si>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</si>
  <si>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</si>
  <si>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</si>
  <si>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</si>
  <si>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</si>
  <si>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</si>
  <si>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</si>
  <si>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</si>
  <si>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</si>
  <si>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</si>
  <si>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</si>
  <si>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</si>
  <si>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</si>
  <si>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</si>
  <si>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</si>
  <si>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</si>
  <si>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</si>
  <si>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</si>
  <si>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</si>
  <si>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</si>
  <si>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</si>
  <si>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</si>
  <si>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</si>
  <si>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</si>
  <si>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</si>
  <si>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</si>
  <si>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</si>
  <si>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</si>
  <si>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</si>
  <si>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</si>
  <si>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</si>
  <si>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</si>
  <si>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</si>
  <si>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</si>
  <si>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</si>
  <si>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</si>
  <si>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</si>
  <si>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</si>
  <si>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</si>
  <si>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</si>
  <si>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</si>
  <si>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</si>
  <si>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</si>
  <si>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</si>
  <si>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</si>
  <si>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</si>
  <si>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</si>
  <si>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</si>
  <si>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</si>
  <si>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</si>
  <si>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</si>
  <si>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</si>
  <si>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</si>
  <si>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</si>
  <si>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</si>
  <si>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</si>
  <si>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</si>
  <si>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</si>
  <si>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</si>
  <si>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</si>
  <si>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</si>
  <si>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</si>
  <si>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</si>
  <si>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</si>
  <si>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</si>
  <si>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</si>
  <si>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</si>
  <si>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</si>
  <si>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</si>
  <si>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</si>
  <si>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</si>
  <si>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</si>
  <si>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</si>
  <si>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</si>
  <si>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</si>
  <si>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</si>
  <si>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</si>
  <si>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</si>
  <si>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</si>
  <si>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</si>
  <si>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</si>
  <si>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</si>
  <si>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</si>
  <si>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</si>
  <si>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</si>
  <si>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</si>
  <si>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</si>
  <si>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</si>
  <si>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</si>
  <si>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</si>
  <si>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</si>
  <si>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</si>
  <si>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</si>
  <si>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</si>
  <si>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</si>
  <si>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</si>
  <si>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</si>
  <si>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</si>
  <si>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</si>
  <si>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</si>
  <si>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</si>
  <si>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</si>
  <si>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</si>
  <si>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</si>
  <si>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</si>
  <si>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</si>
  <si>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</si>
  <si>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</si>
  <si>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</si>
  <si>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</si>
  <si>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</si>
  <si>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</si>
  <si>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</si>
  <si>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</si>
  <si>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</si>
  <si>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</si>
  <si>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</si>
  <si>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</si>
  <si>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</si>
  <si>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</si>
  <si>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</si>
  <si>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</si>
  <si>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</si>
  <si>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</si>
  <si>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</si>
  <si>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</si>
  <si>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</si>
  <si>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</si>
  <si>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</si>
  <si>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</si>
  <si>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</si>
  <si>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</si>
  <si>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</si>
  <si>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</si>
  <si>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</si>
  <si>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</si>
  <si>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</si>
  <si>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</si>
  <si>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</si>
  <si>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</si>
  <si>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</si>
  <si>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</si>
  <si>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</si>
  <si>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</si>
  <si>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</si>
  <si>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</si>
  <si>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</si>
  <si>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</si>
  <si>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</si>
  <si>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</si>
  <si>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</si>
  <si>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</si>
  <si>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</si>
  <si>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</si>
  <si>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</si>
  <si>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</si>
  <si>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</si>
  <si>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</si>
  <si>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</si>
  <si>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</si>
  <si>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</si>
  <si>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</si>
  <si>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</si>
  <si>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</si>
  <si>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</si>
  <si>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</si>
  <si>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</si>
  <si>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</si>
  <si>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</si>
  <si>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</si>
  <si>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</si>
  <si>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</si>
  <si>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</si>
  <si>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</si>
  <si>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</si>
  <si>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</si>
  <si>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</si>
  <si>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</si>
  <si>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</si>
  <si>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</si>
  <si>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</si>
  <si>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</si>
  <si>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</si>
  <si>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</si>
  <si>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</si>
  <si>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</si>
  <si>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</si>
  <si>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</si>
  <si>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</si>
  <si>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</si>
  <si>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</si>
  <si>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</si>
  <si>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</si>
  <si>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</si>
  <si>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</si>
  <si>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</si>
  <si>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</si>
  <si>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</si>
  <si>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</si>
  <si>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</si>
  <si>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</si>
  <si>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</si>
  <si>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</si>
  <si>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</si>
  <si>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</si>
  <si>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</si>
  <si>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</si>
  <si>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</si>
  <si>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</si>
  <si>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</si>
  <si>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</si>
  <si>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</si>
  <si>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</si>
  <si>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</si>
  <si>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</si>
  <si>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</si>
  <si>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</si>
  <si>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</si>
  <si>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</si>
  <si>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</si>
  <si>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</si>
  <si>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</si>
  <si>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</si>
  <si>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</si>
  <si>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</si>
  <si>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</si>
  <si>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</si>
  <si>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</si>
  <si>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</si>
  <si>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</si>
  <si>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</si>
  <si>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</si>
  <si>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</si>
  <si>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</si>
  <si>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</si>
  <si>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</si>
  <si>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</si>
  <si>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</si>
  <si>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</si>
  <si>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</si>
  <si>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</si>
  <si>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</si>
  <si>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</si>
  <si>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</si>
  <si>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</si>
  <si>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</si>
  <si>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</si>
  <si>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</si>
  <si>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</si>
  <si>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</si>
  <si>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</si>
  <si>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</si>
  <si>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</si>
  <si>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</si>
  <si>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</si>
  <si>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</si>
  <si>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</si>
  <si>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</si>
  <si>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</si>
  <si>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</si>
  <si>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</si>
  <si>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</si>
  <si>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</si>
  <si>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</si>
  <si>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</si>
  <si>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</si>
  <si>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</si>
  <si>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</si>
  <si>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</si>
  <si>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</si>
  <si>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</si>
  <si>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</si>
  <si>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</si>
  <si>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</si>
  <si>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</si>
  <si>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</si>
  <si>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</si>
  <si>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</si>
  <si>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</si>
  <si>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</si>
  <si>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</si>
  <si>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</si>
  <si>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</si>
  <si>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</si>
  <si>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</si>
  <si>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</si>
  <si>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</si>
  <si>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</si>
  <si>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</si>
  <si>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</si>
  <si>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</si>
  <si>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</si>
  <si>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</si>
  <si>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</si>
  <si>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</si>
  <si>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</si>
  <si>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</si>
  <si>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</si>
  <si>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</si>
  <si>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</si>
  <si>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</si>
  <si>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</si>
  <si>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</si>
  <si>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</si>
  <si>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</si>
  <si>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</si>
  <si>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</si>
  <si>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</si>
  <si>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</si>
  <si>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</si>
  <si>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</si>
  <si>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</si>
  <si>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</si>
  <si>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</si>
  <si>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</si>
  <si>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</si>
  <si>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</si>
  <si>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</si>
  <si>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</si>
  <si>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</si>
  <si>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</si>
  <si>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</si>
  <si>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</si>
  <si>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</si>
  <si>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</si>
  <si>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</si>
  <si>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</si>
  <si>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</si>
  <si>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</si>
  <si>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</si>
  <si>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</si>
  <si>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</si>
  <si>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</si>
  <si>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</si>
  <si>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</si>
  <si>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</si>
  <si>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</si>
  <si>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</si>
  <si>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</si>
  <si>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</si>
  <si>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</si>
  <si>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</si>
  <si>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</si>
  <si>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</si>
  <si>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</si>
  <si>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</si>
  <si>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</si>
  <si>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</si>
  <si>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</si>
  <si>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</si>
  <si>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</si>
  <si>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</si>
  <si>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</si>
  <si>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</si>
  <si>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</si>
  <si>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</si>
  <si>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</si>
  <si>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</si>
  <si>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</si>
  <si>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</si>
  <si>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</si>
  <si>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</si>
  <si>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</si>
  <si>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</si>
  <si>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</si>
  <si>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</si>
  <si>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</si>
  <si>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</si>
  <si>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</si>
  <si>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</si>
  <si>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</si>
  <si>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</si>
  <si>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</si>
  <si>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</si>
  <si>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</si>
  <si>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</si>
  <si>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</si>
  <si>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</si>
  <si>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</si>
  <si>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</si>
  <si>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</si>
  <si>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</si>
  <si>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</si>
  <si>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</si>
  <si>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</si>
  <si>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</si>
  <si>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</si>
  <si>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</si>
  <si>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</si>
  <si>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</si>
  <si>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</si>
  <si>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</si>
  <si>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</si>
  <si>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</si>
  <si>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</si>
  <si>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</si>
  <si>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</si>
  <si>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</si>
  <si>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</si>
  <si>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</si>
  <si>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</si>
  <si>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</si>
  <si>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</si>
  <si>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</si>
  <si>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</si>
  <si>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</si>
  <si>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</si>
  <si>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</si>
  <si>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</si>
  <si>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</si>
  <si>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</si>
  <si>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</si>
  <si>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</si>
  <si>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</si>
  <si>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</si>
  <si>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</si>
  <si>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</si>
  <si>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</si>
  <si>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</si>
  <si>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</si>
  <si>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</si>
  <si>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</si>
  <si>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</si>
  <si>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</si>
  <si>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</si>
  <si>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</si>
  <si>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</si>
  <si>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</si>
  <si>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</si>
  <si>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</si>
  <si>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</si>
  <si>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</si>
  <si>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</si>
  <si>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</si>
  <si>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</si>
  <si>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</si>
  <si>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</si>
  <si>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</si>
  <si>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</si>
  <si>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</si>
  <si>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</si>
  <si>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</si>
  <si>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</si>
  <si>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</si>
  <si>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</si>
  <si>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</si>
  <si>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</si>
  <si>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</si>
  <si>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</si>
  <si>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</si>
  <si>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</si>
  <si>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</si>
  <si>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</si>
  <si>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</si>
  <si>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</si>
  <si>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</si>
  <si>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</si>
  <si>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</si>
  <si>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</si>
  <si>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</si>
  <si>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</si>
  <si>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</si>
  <si>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</si>
  <si>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</si>
  <si>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</si>
  <si>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</si>
  <si>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</si>
  <si>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</si>
  <si>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</si>
  <si>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</si>
  <si>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</si>
  <si>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</si>
  <si>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</si>
  <si>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</si>
  <si>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</si>
  <si>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</si>
  <si>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</si>
  <si>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</si>
  <si>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</si>
  <si>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</si>
  <si>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</si>
  <si>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</si>
  <si>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</si>
  <si>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</si>
  <si>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</si>
  <si>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</si>
  <si>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</si>
  <si>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</si>
  <si>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</si>
  <si>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</si>
  <si>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</si>
  <si>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</si>
  <si>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</si>
  <si>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</si>
  <si>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</si>
  <si>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</si>
  <si>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</si>
  <si>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</si>
  <si>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</si>
  <si>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</si>
  <si>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</si>
  <si>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</si>
  <si>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</si>
  <si>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</si>
  <si>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</si>
  <si>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</si>
  <si>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</si>
  <si>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</si>
  <si>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</si>
  <si>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</si>
  <si>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</si>
  <si>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</si>
  <si>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</si>
  <si>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</si>
  <si>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</si>
  <si>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</si>
  <si>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</si>
  <si>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</si>
  <si>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</si>
  <si>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</si>
  <si>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</si>
  <si>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</si>
  <si>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</si>
  <si>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</si>
  <si>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</si>
  <si>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</si>
  <si>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</si>
  <si>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</si>
  <si>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</si>
  <si>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</si>
  <si>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</si>
  <si>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</si>
  <si>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</si>
  <si>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</si>
  <si>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</si>
  <si>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</si>
  <si>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</si>
  <si>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</si>
  <si>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</si>
  <si>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</si>
  <si>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</si>
  <si>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</si>
  <si>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</si>
  <si>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</si>
  <si>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</si>
  <si>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</si>
  <si>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</si>
  <si>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</si>
  <si>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</si>
  <si>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</si>
  <si>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</si>
  <si>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</si>
  <si>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</si>
  <si>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</si>
  <si>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</si>
  <si>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</si>
  <si>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</si>
  <si>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</si>
  <si>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</si>
  <si>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</si>
  <si>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</si>
  <si>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</si>
  <si>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</si>
  <si>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</si>
  <si>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</si>
  <si>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</si>
  <si>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</si>
  <si>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</si>
  <si>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</si>
  <si>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</si>
  <si>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</si>
  <si>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</si>
  <si>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</si>
  <si>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</si>
  <si>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</si>
  <si>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</si>
  <si>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</si>
  <si>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</si>
  <si>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</si>
  <si>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</si>
  <si>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</si>
  <si>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</si>
  <si>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</si>
  <si>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</si>
  <si>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</si>
  <si>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</si>
  <si>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</si>
  <si>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</si>
  <si>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</si>
  <si>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</si>
  <si>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</si>
  <si>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</si>
  <si>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</si>
  <si>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</si>
  <si>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</si>
  <si>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</si>
  <si>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</si>
  <si>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</si>
  <si>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</si>
  <si>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</si>
  <si>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</si>
  <si>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</si>
  <si>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</si>
  <si>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</si>
  <si>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</si>
  <si>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</si>
  <si>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</si>
  <si>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</si>
  <si>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</si>
  <si>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</si>
  <si>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</si>
  <si>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</si>
  <si>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</si>
  <si>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</si>
  <si>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</si>
  <si>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</si>
  <si>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</si>
  <si>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</si>
  <si>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</si>
  <si>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</si>
  <si>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</si>
  <si>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</si>
  <si>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</si>
  <si>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</si>
  <si>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</si>
  <si>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</si>
  <si>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</si>
  <si>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</si>
  <si>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</si>
  <si>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</si>
  <si>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</si>
  <si>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</si>
  <si>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</si>
  <si>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</si>
  <si>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</si>
  <si>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</si>
  <si>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</si>
  <si>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</si>
  <si>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</si>
  <si>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</si>
  <si>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</si>
  <si>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</si>
  <si>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</si>
  <si>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</si>
  <si>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</si>
  <si>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</si>
  <si>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</si>
  <si>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</si>
  <si>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</si>
  <si>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</si>
  <si>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</si>
  <si>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</si>
  <si>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</si>
  <si>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</si>
  <si>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</si>
  <si>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</si>
  <si>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</si>
  <si>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</si>
  <si>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</si>
  <si>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</si>
  <si>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</si>
  <si>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</si>
  <si>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</si>
  <si>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</si>
  <si>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</si>
  <si>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</si>
  <si>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</si>
  <si>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</si>
  <si>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</si>
  <si>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</si>
  <si>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</si>
  <si>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</si>
  <si>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</si>
  <si>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</si>
  <si>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</si>
  <si>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</si>
  <si>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</si>
  <si>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</si>
  <si>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</si>
  <si>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</si>
  <si>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</si>
  <si>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</si>
  <si>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</si>
  <si>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</si>
  <si>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</si>
  <si>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</si>
  <si>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</si>
  <si>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</si>
  <si>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</si>
  <si>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</si>
  <si>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</si>
  <si>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</si>
  <si>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</si>
  <si>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</si>
  <si>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</si>
  <si>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</si>
  <si>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</si>
  <si>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</si>
  <si>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</si>
  <si>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</si>
  <si>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</si>
  <si>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</si>
  <si>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</si>
  <si>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</si>
  <si>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</si>
  <si>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</si>
  <si>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</si>
  <si>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</si>
  <si>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</si>
  <si>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</si>
  <si>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</si>
  <si>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</si>
  <si>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</si>
  <si>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</si>
  <si>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</si>
  <si>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</si>
  <si>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</si>
  <si>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</si>
  <si>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</si>
  <si>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</si>
  <si>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</si>
  <si>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</si>
  <si>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</si>
  <si>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</si>
  <si>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</si>
  <si>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</si>
  <si>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</si>
  <si>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</si>
  <si>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</si>
  <si>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</si>
  <si>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</si>
  <si>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</si>
  <si>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</si>
  <si>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</si>
  <si>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</si>
  <si>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</si>
  <si>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</si>
  <si>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</si>
  <si>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</si>
  <si>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</si>
  <si>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</si>
  <si>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</si>
  <si>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</si>
  <si>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</si>
  <si>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</si>
  <si>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</si>
  <si>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</si>
  <si>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</si>
  <si>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</si>
  <si>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</si>
  <si>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</si>
  <si>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</si>
  <si>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</si>
  <si>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</si>
  <si>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</si>
  <si>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</si>
  <si>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</si>
  <si>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</si>
  <si>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</si>
  <si>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</si>
  <si>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</si>
  <si>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</si>
  <si>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</si>
  <si>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</si>
  <si>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</si>
  <si>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</si>
  <si>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</si>
  <si>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</si>
  <si>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</si>
  <si>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</si>
  <si>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</si>
  <si>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</si>
  <si>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</si>
  <si>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</si>
  <si>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</si>
  <si>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</si>
  <si>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</si>
  <si>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</si>
  <si>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</si>
  <si>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</si>
  <si>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</si>
  <si>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</si>
  <si>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</si>
  <si>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</si>
  <si>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</si>
  <si>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</si>
  <si>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</si>
  <si>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</si>
  <si>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</si>
  <si>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</si>
  <si>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</si>
  <si>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</si>
  <si>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</si>
  <si>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</si>
  <si>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</si>
  <si>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</si>
  <si>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</si>
  <si>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</si>
  <si>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</si>
  <si>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</si>
  <si>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</si>
  <si>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</si>
  <si>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</si>
  <si>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</si>
  <si>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</si>
  <si>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</si>
  <si>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</si>
  <si>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</si>
  <si>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</si>
  <si>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</si>
  <si>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</si>
  <si>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</si>
  <si>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</si>
  <si>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</si>
  <si>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</si>
  <si>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</si>
  <si>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</si>
  <si>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</si>
  <si>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</si>
  <si>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</si>
  <si>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</si>
  <si>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</si>
  <si>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</si>
  <si>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</si>
  <si>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</si>
  <si>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</si>
  <si>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</si>
  <si>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</si>
  <si>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</si>
  <si>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</si>
  <si>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</si>
  <si>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</si>
  <si>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</si>
  <si>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</si>
  <si>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</si>
  <si>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</si>
  <si>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</si>
  <si>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</si>
  <si>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</si>
  <si>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</si>
  <si>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</si>
  <si>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</si>
  <si>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</si>
  <si>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</si>
  <si>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</si>
  <si>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</si>
  <si>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</si>
  <si>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</si>
  <si>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</si>
  <si>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</si>
  <si>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</si>
  <si>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</si>
  <si>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</si>
  <si>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</si>
  <si>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</si>
  <si>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</si>
  <si>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</si>
  <si>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</si>
  <si>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</si>
  <si>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</si>
  <si>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</si>
  <si>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</si>
  <si>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</si>
  <si>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</si>
  <si>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</si>
  <si>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</si>
  <si>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</si>
  <si>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</si>
  <si>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</si>
  <si>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</si>
  <si>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</si>
  <si>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</si>
  <si>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</si>
  <si>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</si>
  <si>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</si>
  <si>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</si>
  <si>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</si>
  <si>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</si>
  <si>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</si>
  <si>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</si>
  <si>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</si>
  <si>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</si>
  <si>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</si>
  <si>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</si>
  <si>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</si>
  <si>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</si>
  <si>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</si>
  <si>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</si>
  <si>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</si>
  <si>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</si>
  <si>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</si>
  <si>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</si>
  <si>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</si>
  <si>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</si>
  <si>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</si>
  <si>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</si>
  <si>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</si>
  <si>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</si>
  <si>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</si>
  <si>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</si>
  <si>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</si>
  <si>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</si>
  <si>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</si>
  <si>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</si>
  <si>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</si>
  <si>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</si>
  <si>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</si>
  <si>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</si>
  <si>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</si>
  <si>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</si>
  <si>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</si>
  <si>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</si>
  <si>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</si>
  <si>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</si>
  <si>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</si>
  <si>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</si>
  <si>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</si>
  <si>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</si>
  <si>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</si>
  <si>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</si>
  <si>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</si>
  <si>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</si>
  <si>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</si>
  <si>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</si>
  <si>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</si>
  <si>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</si>
  <si>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</si>
  <si>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</si>
  <si>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</si>
  <si>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</si>
  <si>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</si>
  <si>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</si>
  <si>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</si>
  <si>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</si>
  <si>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</si>
  <si>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</si>
  <si>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</si>
  <si>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</si>
  <si>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</si>
  <si>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</si>
  <si>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</si>
  <si>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</si>
  <si>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</si>
  <si>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</si>
  <si>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</si>
  <si>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</si>
  <si>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</si>
  <si>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</si>
  <si>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</si>
  <si>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</si>
  <si>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</si>
  <si>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</si>
  <si>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</si>
  <si>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</si>
  <si>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</si>
  <si>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</si>
  <si>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</si>
  <si>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</si>
  <si>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</si>
  <si>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</si>
  <si>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</si>
  <si>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</si>
  <si>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</si>
  <si>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</si>
  <si>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</si>
  <si>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</si>
  <si>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</si>
  <si>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</si>
  <si>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</si>
  <si>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</si>
  <si>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</si>
  <si>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</si>
  <si>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</si>
  <si>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</si>
  <si>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</si>
  <si>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</si>
  <si>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</si>
  <si>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</si>
  <si>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</si>
  <si>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</si>
  <si>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</si>
  <si>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</si>
  <si>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</si>
  <si>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</si>
  <si>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</si>
  <si>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</si>
  <si>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</si>
  <si>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</si>
  <si>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</si>
  <si>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</si>
  <si>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</si>
  <si>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</si>
  <si>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</si>
  <si>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</si>
  <si>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</si>
  <si>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</si>
  <si>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</si>
  <si>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</si>
  <si>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</si>
  <si>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</si>
  <si>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</si>
  <si>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</si>
  <si>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</si>
  <si>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</si>
  <si>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</si>
  <si>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</si>
  <si>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</si>
  <si>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</si>
  <si>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</si>
  <si>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</si>
  <si>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</si>
  <si>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</si>
  <si>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</si>
  <si>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</si>
  <si>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</si>
  <si>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</si>
  <si>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</si>
  <si>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</si>
  <si>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</si>
  <si>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</si>
  <si>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</si>
  <si>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</si>
  <si>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</si>
  <si>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</si>
  <si>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</si>
  <si>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</si>
  <si>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</si>
  <si>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</si>
  <si>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</si>
  <si>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</si>
  <si>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</si>
  <si>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</si>
  <si>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</si>
  <si>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</si>
  <si>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</si>
  <si>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</si>
  <si>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</si>
  <si>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</si>
  <si>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</si>
  <si>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</si>
  <si>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</si>
  <si>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</si>
  <si>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</si>
  <si>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</si>
  <si>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</si>
  <si>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</si>
  <si>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</si>
  <si>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</si>
  <si>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</si>
  <si>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</si>
  <si>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</si>
  <si>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</si>
  <si>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</si>
  <si>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</si>
  <si>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</si>
  <si>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</si>
  <si>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</si>
  <si>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</si>
  <si>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</si>
  <si>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</si>
  <si>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</si>
  <si>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</si>
  <si>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</si>
  <si>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</si>
  <si>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</si>
  <si>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</si>
  <si>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</si>
  <si>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</si>
  <si>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</si>
  <si>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</si>
  <si>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</si>
  <si>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</si>
  <si>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</si>
  <si>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</si>
  <si>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</si>
  <si>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</si>
  <si>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</si>
  <si>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</si>
  <si>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</si>
  <si>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</si>
  <si>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</si>
  <si>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</si>
  <si>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</si>
  <si>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</si>
  <si>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</si>
  <si>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</si>
  <si>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</si>
  <si>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</si>
  <si>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</si>
  <si>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</si>
  <si>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</si>
  <si>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</si>
  <si>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</si>
  <si>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</si>
  <si>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</si>
  <si>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</si>
  <si>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</si>
  <si>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</si>
  <si>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</si>
  <si>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</si>
  <si>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</si>
  <si>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</si>
  <si>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</si>
  <si>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</si>
  <si>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</si>
  <si>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</si>
  <si>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</si>
  <si>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</si>
  <si>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</si>
  <si>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</si>
  <si>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</si>
  <si>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</si>
  <si>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</si>
  <si>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</si>
  <si>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</si>
  <si>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</si>
  <si>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</si>
  <si>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</si>
  <si>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</si>
  <si>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</si>
  <si>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</si>
  <si>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</si>
  <si>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</si>
  <si>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</si>
  <si>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</si>
  <si>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</si>
  <si>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</si>
  <si>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</si>
  <si>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</si>
  <si>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</si>
  <si>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</si>
  <si>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</si>
  <si>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</si>
  <si>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</si>
  <si>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</si>
  <si>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</si>
  <si>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</si>
  <si>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</si>
  <si>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</si>
  <si>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</si>
  <si>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</si>
  <si>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</si>
  <si>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</si>
  <si>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</si>
  <si>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</si>
  <si>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</si>
  <si>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</si>
  <si>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</si>
  <si>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</si>
  <si>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</si>
  <si>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</si>
  <si>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</si>
  <si>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</si>
  <si>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</si>
  <si>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</si>
  <si>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</si>
  <si>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</si>
  <si>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</si>
  <si>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</si>
  <si>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</si>
  <si>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</si>
  <si>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</si>
  <si>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</si>
  <si>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</si>
  <si>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</si>
  <si>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</si>
  <si>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</si>
  <si>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</si>
  <si>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</si>
  <si>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</si>
  <si>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</si>
  <si>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</si>
  <si>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</si>
  <si>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</si>
  <si>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</si>
  <si>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</si>
  <si>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</si>
  <si>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</si>
  <si>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</si>
  <si>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</si>
  <si>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</si>
  <si>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</si>
  <si>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</si>
  <si>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</si>
  <si>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</si>
  <si>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</si>
  <si>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</si>
  <si>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</si>
  <si>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</si>
  <si>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</si>
  <si>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</si>
  <si>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</si>
  <si>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</si>
  <si>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</si>
  <si>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</si>
  <si>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</si>
  <si>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</si>
  <si>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</si>
  <si>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</si>
  <si>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</si>
  <si>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</si>
  <si>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</si>
  <si>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</si>
  <si>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</si>
  <si>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</si>
  <si>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</si>
  <si>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</si>
  <si>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</si>
  <si>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</si>
  <si>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</si>
  <si>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</si>
  <si>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</si>
  <si>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</si>
  <si>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</si>
  <si>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</si>
  <si>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</si>
  <si>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</si>
  <si>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</si>
  <si>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</si>
  <si>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</si>
  <si>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</si>
  <si>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</si>
  <si>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</si>
  <si>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</si>
  <si>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</si>
  <si>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</si>
  <si>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</si>
  <si>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</si>
  <si>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</si>
  <si>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</si>
  <si>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</si>
  <si>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</si>
  <si>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</si>
  <si>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</si>
  <si>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</si>
  <si>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</si>
  <si>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</si>
  <si>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</si>
  <si>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</si>
  <si>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</si>
  <si>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</si>
  <si>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</si>
  <si>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</si>
  <si>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</si>
  <si>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</si>
  <si>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</si>
  <si>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</si>
  <si>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</si>
  <si>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</si>
  <si>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</si>
  <si>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</si>
  <si>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</si>
  <si>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</si>
  <si>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</si>
  <si>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</si>
  <si>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</si>
  <si>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</si>
  <si>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</si>
  <si>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</si>
  <si>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</si>
  <si>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</si>
  <si>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</si>
  <si>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</si>
  <si>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</si>
  <si>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</si>
  <si>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</si>
  <si>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</si>
  <si>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</si>
  <si>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</si>
  <si>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</si>
  <si>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</si>
  <si>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</si>
  <si>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</si>
  <si>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</si>
  <si>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</si>
  <si>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</si>
  <si>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</si>
  <si>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</si>
  <si>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</si>
  <si>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</si>
  <si>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</si>
  <si>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</si>
  <si>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</si>
  <si>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</si>
  <si>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</si>
  <si>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</si>
  <si>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</si>
  <si>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</si>
  <si>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</si>
  <si>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</si>
  <si>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</si>
  <si>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</si>
  <si>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</si>
  <si>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</si>
  <si>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</si>
  <si>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</si>
  <si>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</si>
  <si>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</si>
  <si>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</si>
  <si>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</si>
  <si>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</si>
  <si>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</si>
  <si>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</si>
  <si>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</si>
  <si>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</si>
  <si>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</si>
  <si>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</si>
  <si>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</si>
  <si>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</si>
  <si>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</si>
  <si>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</si>
  <si>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</si>
  <si>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</si>
  <si>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</si>
  <si>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</si>
  <si>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</si>
  <si>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</si>
  <si>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</si>
  <si>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</si>
  <si>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</si>
  <si>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</si>
  <si>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</si>
  <si>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</si>
  <si>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</si>
  <si>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</si>
  <si>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</si>
  <si>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</si>
  <si>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</si>
  <si>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</si>
  <si>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</si>
  <si>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</si>
  <si>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</si>
  <si>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</si>
  <si>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</si>
  <si>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</si>
  <si>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</si>
  <si>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</si>
  <si>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</si>
  <si>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</si>
  <si>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</si>
  <si>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</si>
  <si>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</si>
  <si>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</si>
  <si>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</si>
  <si>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</si>
  <si>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</si>
  <si>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</si>
  <si>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</si>
  <si>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</si>
  <si>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</si>
  <si>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</si>
  <si>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</si>
  <si>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</si>
  <si>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</si>
  <si>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</si>
  <si>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</si>
  <si>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</si>
  <si>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</si>
  <si>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</si>
  <si>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</si>
  <si>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</si>
  <si>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</si>
  <si>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</si>
  <si>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</si>
  <si>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</si>
  <si>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</si>
  <si>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</si>
  <si>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</si>
  <si>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</si>
  <si>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</si>
  <si>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</si>
  <si>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</si>
  <si>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</si>
  <si>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</si>
  <si>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</si>
  <si>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</si>
  <si>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</si>
  <si>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</si>
  <si>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</si>
  <si>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</si>
  <si>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</si>
  <si>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</si>
  <si>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</si>
  <si>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</si>
  <si>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</si>
  <si>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</si>
  <si>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</si>
  <si>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</si>
  <si>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</si>
  <si>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</si>
  <si>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</si>
  <si>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</si>
  <si>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</si>
  <si>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</si>
  <si>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</si>
  <si>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</si>
  <si>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</si>
  <si>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</si>
  <si>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</si>
  <si>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</si>
  <si>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</si>
  <si>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</si>
  <si>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</si>
  <si>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</si>
  <si>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</si>
  <si>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</si>
  <si>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</si>
  <si>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</si>
  <si>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</si>
  <si>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</si>
  <si>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</si>
  <si>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</si>
  <si>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</si>
  <si>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</si>
  <si>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</si>
  <si>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</si>
  <si>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</si>
  <si>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</si>
  <si>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</si>
  <si>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</si>
  <si>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</si>
  <si>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</si>
  <si>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</si>
  <si>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</si>
  <si>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</si>
  <si>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</si>
  <si>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</si>
  <si>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</si>
  <si>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</si>
  <si>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</si>
  <si>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</si>
  <si>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</si>
  <si>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</si>
  <si>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</si>
  <si>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</si>
  <si>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</si>
  <si>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</si>
  <si>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</si>
  <si>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</si>
  <si>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</si>
  <si>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</si>
  <si>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</si>
  <si>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</si>
  <si>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</si>
  <si>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</si>
  <si>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</si>
  <si>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</si>
  <si>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</si>
  <si>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</si>
  <si>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</si>
  <si>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</si>
  <si>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</si>
  <si>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</si>
  <si>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</si>
  <si>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</si>
  <si>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</si>
  <si>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</si>
  <si>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</si>
  <si>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</si>
  <si>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</si>
  <si>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</si>
  <si>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</si>
  <si>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</si>
  <si>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</si>
  <si>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</si>
  <si>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</si>
  <si>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</si>
  <si>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</si>
  <si>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</si>
  <si>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</si>
  <si>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</si>
  <si>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</si>
  <si>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</si>
  <si>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</si>
  <si>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</si>
  <si>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</si>
  <si>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</si>
  <si>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</si>
  <si>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</si>
  <si>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</si>
  <si>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</si>
  <si>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</si>
  <si>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</si>
  <si>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</si>
  <si>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</si>
  <si>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</si>
  <si>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</si>
  <si>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</si>
  <si>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</si>
  <si>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</si>
  <si>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</si>
  <si>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</si>
  <si>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</si>
  <si>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</si>
  <si>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</si>
  <si>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</si>
  <si>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</si>
  <si>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</si>
  <si>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</si>
  <si>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</si>
  <si>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</si>
  <si>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</si>
  <si>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</si>
  <si>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</si>
  <si>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</si>
  <si>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</si>
  <si>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</si>
  <si>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</si>
  <si>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</si>
  <si>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</si>
  <si>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</si>
  <si>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</si>
  <si>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</si>
  <si>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</si>
  <si>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</si>
  <si>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</si>
  <si>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</si>
  <si>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</si>
  <si>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</si>
  <si>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</si>
  <si>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</si>
  <si>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</si>
  <si>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</si>
  <si>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</si>
  <si>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</si>
  <si>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</si>
  <si>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</si>
  <si>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</si>
  <si>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</si>
  <si>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</si>
  <si>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</si>
  <si>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</si>
  <si>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</si>
  <si>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</si>
  <si>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</si>
  <si>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</si>
  <si>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</si>
  <si>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</si>
  <si>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</si>
  <si>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</si>
  <si>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</si>
  <si>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</si>
  <si>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</si>
  <si>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</si>
  <si>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</si>
  <si>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</si>
  <si>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</si>
  <si>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</si>
  <si>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</si>
  <si>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</si>
  <si>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</si>
  <si>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</si>
  <si>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</si>
  <si>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</si>
  <si>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</si>
  <si>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</si>
  <si>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</si>
  <si>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</si>
  <si>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</si>
  <si>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</si>
  <si>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</si>
  <si>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</si>
  <si>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</si>
  <si>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</si>
  <si>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</si>
  <si>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</si>
  <si>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</si>
  <si>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</si>
  <si>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</si>
  <si>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</si>
  <si>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</si>
  <si>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</si>
  <si>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</si>
  <si>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</si>
  <si>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</si>
  <si>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</si>
  <si>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</si>
  <si>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</si>
  <si>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</si>
  <si>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</si>
  <si>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</si>
  <si>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</si>
  <si>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</si>
  <si>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</si>
  <si>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</si>
  <si>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</si>
  <si>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</si>
  <si>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</si>
  <si>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</si>
  <si>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</si>
  <si>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</si>
  <si>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</si>
  <si>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</si>
  <si>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</si>
  <si>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</si>
  <si>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</si>
  <si>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</si>
  <si>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</si>
  <si>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</si>
  <si>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</si>
  <si>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</si>
  <si>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</si>
  <si>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</si>
  <si>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</si>
  <si>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</si>
  <si>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</si>
  <si>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</si>
  <si>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</si>
  <si>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</si>
  <si>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</si>
  <si>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</si>
  <si>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</si>
  <si>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</si>
  <si>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</si>
  <si>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</si>
  <si>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</si>
  <si>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</si>
  <si>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</si>
  <si>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</si>
  <si>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</si>
  <si>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</si>
  <si>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</si>
  <si>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</si>
  <si>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</si>
  <si>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</si>
  <si>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</si>
  <si>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</si>
  <si>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</si>
  <si>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</si>
  <si>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</si>
  <si>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</si>
  <si>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</si>
  <si>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</si>
  <si>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</si>
  <si>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</si>
  <si>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</si>
  <si>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</si>
  <si>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</si>
  <si>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</si>
  <si>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</si>
  <si>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</si>
  <si>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</si>
  <si>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</si>
  <si>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</si>
  <si>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</si>
  <si>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</si>
  <si>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</si>
  <si>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</si>
  <si>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</si>
  <si>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</si>
  <si>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</si>
  <si>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</si>
  <si>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</si>
  <si>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</si>
  <si>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</si>
  <si>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</si>
  <si>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</si>
  <si>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</si>
  <si>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</si>
  <si>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</si>
  <si>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</si>
  <si>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</si>
  <si>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</si>
  <si>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</si>
  <si>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</si>
  <si>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</si>
  <si>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</si>
  <si>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</si>
  <si>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</si>
  <si>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</si>
  <si>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</si>
  <si>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</si>
  <si>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</si>
  <si>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</si>
  <si>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</si>
  <si>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</si>
  <si>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</si>
  <si>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</si>
  <si>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</si>
  <si>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</si>
  <si>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</si>
  <si>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</si>
  <si>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</si>
  <si>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</si>
  <si>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</si>
  <si>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</si>
  <si>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</si>
  <si>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</si>
  <si>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</si>
  <si>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</si>
  <si>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</si>
  <si>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</si>
  <si>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</si>
  <si>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</si>
  <si>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</si>
  <si>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</si>
  <si>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</si>
  <si>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</si>
  <si>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</si>
  <si>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</si>
  <si>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</si>
  <si>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</si>
  <si>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</si>
  <si>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</si>
  <si>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</si>
  <si>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</si>
  <si>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</si>
  <si>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</si>
  <si>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</si>
  <si>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</si>
  <si>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</si>
  <si>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</si>
  <si>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</si>
  <si>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</si>
  <si>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</si>
  <si>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</si>
  <si>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</si>
  <si>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</si>
  <si>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</si>
  <si>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</si>
  <si>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</si>
  <si>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</si>
  <si>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</si>
  <si>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</si>
  <si>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</si>
  <si>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</si>
  <si>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</si>
  <si>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</si>
  <si>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</si>
  <si>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</si>
  <si>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</si>
  <si>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</si>
  <si>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</si>
  <si>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</si>
  <si>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</si>
  <si>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</si>
  <si>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</si>
  <si>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</si>
  <si>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</si>
  <si>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</si>
  <si>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</si>
  <si>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</si>
  <si>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</si>
  <si>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</si>
  <si>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</si>
  <si>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</si>
  <si>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</si>
  <si>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</si>
  <si>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</si>
  <si>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</si>
  <si>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</si>
  <si>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</si>
  <si>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</si>
  <si>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</si>
  <si>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</si>
  <si>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</si>
  <si>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</si>
  <si>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</si>
  <si>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</si>
  <si>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</si>
  <si>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</si>
  <si>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</si>
  <si>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</si>
  <si>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</si>
  <si>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</si>
  <si>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</si>
  <si>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</si>
  <si>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</si>
  <si>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</si>
  <si>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</si>
  <si>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</si>
  <si>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</si>
  <si>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</si>
  <si>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</si>
  <si>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</si>
  <si>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</si>
  <si>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</si>
  <si>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</si>
  <si>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</si>
  <si>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</si>
  <si>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</si>
  <si>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</si>
  <si>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</si>
  <si>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</si>
  <si>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</si>
  <si>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</si>
  <si>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</si>
  <si>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</si>
  <si>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</si>
  <si>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</si>
  <si>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</si>
  <si>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</si>
  <si>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</si>
  <si>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</si>
  <si>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</si>
  <si>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</si>
  <si>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</si>
  <si>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</si>
  <si>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</si>
  <si>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</si>
  <si>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</si>
  <si>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</si>
  <si>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</si>
  <si>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</si>
  <si>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</si>
  <si>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</si>
  <si>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</si>
  <si>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</si>
  <si>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</si>
  <si>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</si>
  <si>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</si>
  <si>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</si>
  <si>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</si>
  <si>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</si>
  <si>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</si>
  <si>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</si>
  <si>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</si>
  <si>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</si>
  <si>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</si>
  <si>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</si>
  <si>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</si>
  <si>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</si>
  <si>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</si>
  <si>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</si>
  <si>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</si>
  <si>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</si>
  <si>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</si>
  <si>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</si>
  <si>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</si>
  <si>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</si>
  <si>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</si>
  <si>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</si>
  <si>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</si>
  <si>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</si>
  <si>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</si>
  <si>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</si>
  <si>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</si>
  <si>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</si>
  <si>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</si>
  <si>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</si>
  <si>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</si>
  <si>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</si>
  <si>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</si>
  <si>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</si>
  <si>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</si>
  <si>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</si>
  <si>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</si>
  <si>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</si>
  <si>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</si>
  <si>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</si>
  <si>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</si>
  <si>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</si>
  <si>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</si>
  <si>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</si>
  <si>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</si>
  <si>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</si>
  <si>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</si>
  <si>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</si>
  <si>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</si>
  <si>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</si>
  <si>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</si>
  <si>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</si>
  <si>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</si>
  <si>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</si>
  <si>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</si>
  <si>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</si>
  <si>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</si>
  <si>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</si>
  <si>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</si>
  <si>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</si>
  <si>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</si>
  <si>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</si>
  <si>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</si>
  <si>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</si>
  <si>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</si>
  <si>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</si>
  <si>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</si>
  <si>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</si>
  <si>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</si>
  <si>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</si>
  <si>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</si>
  <si>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</si>
  <si>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</si>
  <si>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</si>
  <si>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</si>
  <si>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</si>
  <si>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</si>
  <si>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</si>
  <si>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</si>
  <si>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</si>
  <si>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</si>
  <si>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</si>
  <si>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</si>
  <si>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</si>
  <si>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</si>
  <si>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</si>
  <si>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</si>
  <si>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</si>
  <si>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</si>
  <si>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</si>
  <si>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</si>
  <si>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</si>
  <si>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</si>
  <si>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</si>
  <si>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</si>
  <si>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</si>
  <si>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</si>
  <si>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</si>
  <si>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</si>
  <si>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</si>
  <si>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</si>
  <si>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</si>
  <si>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</si>
  <si>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</si>
  <si>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</si>
  <si>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</si>
  <si>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</si>
  <si>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</si>
  <si>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</si>
  <si>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</si>
  <si>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</si>
  <si>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</si>
  <si>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</si>
  <si>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</si>
  <si>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</si>
  <si>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</si>
  <si>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</si>
  <si>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</si>
  <si>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</si>
  <si>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</si>
  <si>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</si>
  <si>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</si>
  <si>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</si>
  <si>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</si>
  <si>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</si>
  <si>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</si>
  <si>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</si>
  <si>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</si>
  <si>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</si>
  <si>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</si>
  <si>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</si>
  <si>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</si>
  <si>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</si>
  <si>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</si>
  <si>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</si>
  <si>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</si>
  <si>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</si>
  <si>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</si>
  <si>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</si>
  <si>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</si>
  <si>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</si>
  <si>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</si>
  <si>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</si>
  <si>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</si>
  <si>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</si>
  <si>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</si>
  <si>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</si>
  <si>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</si>
  <si>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</si>
  <si>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</si>
  <si>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</si>
  <si>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</si>
  <si>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</si>
  <si>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</si>
  <si>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</si>
  <si>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</si>
  <si>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</si>
  <si>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</si>
  <si>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</si>
  <si>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</si>
  <si>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</si>
  <si>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</si>
  <si>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</si>
  <si>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</si>
  <si>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</si>
  <si>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</si>
  <si>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</si>
  <si>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</si>
  <si>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</si>
  <si>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</si>
  <si>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</si>
  <si>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</si>
  <si>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</si>
  <si>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</si>
  <si>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</si>
  <si>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</si>
  <si>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</si>
  <si>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</si>
  <si>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</si>
  <si>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</si>
  <si>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</si>
  <si>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</si>
  <si>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</si>
  <si>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</si>
  <si>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</si>
  <si>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</si>
  <si>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</si>
  <si>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</si>
  <si>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</si>
  <si>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</si>
  <si>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</si>
  <si>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</si>
  <si>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</si>
  <si>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</si>
  <si>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</si>
  <si>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</si>
  <si>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</si>
  <si>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</si>
  <si>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</si>
  <si>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</si>
  <si>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</si>
  <si>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</si>
  <si>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</si>
  <si>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</si>
  <si>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</si>
  <si>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</si>
  <si>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</si>
  <si>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</si>
  <si>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</si>
  <si>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</si>
  <si>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</si>
  <si>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</si>
  <si>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</si>
  <si>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</si>
  <si>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</si>
  <si>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</si>
  <si>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</si>
  <si>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</si>
  <si>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</si>
  <si>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</si>
  <si>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</si>
  <si>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</si>
  <si>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</si>
  <si>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</si>
  <si>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</si>
  <si>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</si>
  <si>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</si>
  <si>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</si>
  <si>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</si>
  <si>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</si>
  <si>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</si>
  <si>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</si>
  <si>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</si>
  <si>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</si>
  <si>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</si>
  <si>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</si>
  <si>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</si>
  <si>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</si>
  <si>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</si>
  <si>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</si>
  <si>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</si>
  <si>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</si>
  <si>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</si>
  <si>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</si>
  <si>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</si>
  <si>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</si>
  <si>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</si>
  <si>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</si>
  <si>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</si>
  <si>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</si>
  <si>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</si>
  <si>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</si>
  <si>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</si>
  <si>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</si>
  <si>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</si>
  <si>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</si>
  <si>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</si>
  <si>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</si>
  <si>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</si>
  <si>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</si>
  <si>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</si>
  <si>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</si>
  <si>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</si>
  <si>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</si>
  <si>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</si>
  <si>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</si>
  <si>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</si>
  <si>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</si>
  <si>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</si>
  <si>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</si>
  <si>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</si>
  <si>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</si>
  <si>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</si>
  <si>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</si>
  <si>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</si>
  <si>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</si>
  <si>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</si>
  <si>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</si>
  <si>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</si>
  <si>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</si>
  <si>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</si>
  <si>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</si>
  <si>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</si>
  <si>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</si>
  <si>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</si>
  <si>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</si>
  <si>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</si>
  <si>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</si>
  <si>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</si>
  <si>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</si>
  <si>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</si>
  <si>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</si>
  <si>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</si>
  <si>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</si>
  <si>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</si>
  <si>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</si>
  <si>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</si>
  <si>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</si>
  <si>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</si>
  <si>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</si>
  <si>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</si>
  <si>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</si>
  <si>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</si>
  <si>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</si>
  <si>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</si>
  <si>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</si>
  <si>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</si>
  <si>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</si>
  <si>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</si>
  <si>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</si>
  <si>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</si>
  <si>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</si>
  <si>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</si>
  <si>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</si>
  <si>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</si>
  <si>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</si>
  <si>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</si>
  <si>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</si>
  <si>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</si>
  <si>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</si>
  <si>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</si>
  <si>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</si>
  <si>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</si>
  <si>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</si>
  <si>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</si>
  <si>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</si>
  <si>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</si>
  <si>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</si>
  <si>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</si>
  <si>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</si>
  <si>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</si>
  <si>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</si>
  <si>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</si>
  <si>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</si>
  <si>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</si>
  <si>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</si>
  <si>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</si>
  <si>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</si>
  <si>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</si>
  <si>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</si>
  <si>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</si>
  <si>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</si>
  <si>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</si>
  <si>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</si>
  <si>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</si>
  <si>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</si>
  <si>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</si>
  <si>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</si>
  <si>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</si>
  <si>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</si>
  <si>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</si>
  <si>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</si>
  <si>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</si>
  <si>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</si>
  <si>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</si>
  <si>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</si>
  <si>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</si>
  <si>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</si>
  <si>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</si>
  <si>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</si>
  <si>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</si>
  <si>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</si>
  <si>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</si>
  <si>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</si>
  <si>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</si>
  <si>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</si>
  <si>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</si>
  <si>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</si>
  <si>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</si>
  <si>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</si>
  <si>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</si>
  <si>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</si>
  <si>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</si>
  <si>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</si>
  <si>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</si>
  <si>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</si>
  <si>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</si>
  <si>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</si>
  <si>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</si>
  <si>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</si>
  <si>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</si>
  <si>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</si>
  <si>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</si>
  <si>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</si>
  <si>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</si>
  <si>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</si>
  <si>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</si>
  <si>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</si>
  <si>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</si>
  <si>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</si>
  <si>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</si>
  <si>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</si>
  <si>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</si>
  <si>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</si>
  <si>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</si>
  <si>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</si>
  <si>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</si>
  <si>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</si>
  <si>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</si>
  <si>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</si>
  <si>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</si>
  <si>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</si>
  <si>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</si>
  <si>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</si>
  <si>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</si>
  <si>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</si>
  <si>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</si>
  <si>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</si>
  <si>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</si>
  <si>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</si>
  <si>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</si>
  <si>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</si>
  <si>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</si>
  <si>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</si>
  <si>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</si>
  <si>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</si>
  <si>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</si>
  <si>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</si>
  <si>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</si>
  <si>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</si>
  <si>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</si>
  <si>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</si>
  <si>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</si>
  <si>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</si>
  <si>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</si>
  <si>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</si>
  <si>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</si>
  <si>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</si>
  <si>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</si>
  <si>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</si>
  <si>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</si>
  <si>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</si>
  <si>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</si>
  <si>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</si>
  <si>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</si>
  <si>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</si>
  <si>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</si>
  <si>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</si>
  <si>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</si>
  <si>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</si>
  <si>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</si>
  <si>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</si>
  <si>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</si>
  <si>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</si>
  <si>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</si>
  <si>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</si>
  <si>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</si>
  <si>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</si>
  <si>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</si>
  <si>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</si>
  <si>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</si>
  <si>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</si>
  <si>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</si>
  <si>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</si>
  <si>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</si>
  <si>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</si>
  <si>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</si>
  <si>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</si>
  <si>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</si>
  <si>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</si>
  <si>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</si>
  <si>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</si>
  <si>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</si>
  <si>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</si>
  <si>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</si>
  <si>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</si>
  <si>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</si>
  <si>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</si>
  <si>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</si>
  <si>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</si>
  <si>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</si>
  <si>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</si>
  <si>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</si>
  <si>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</si>
  <si>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</si>
  <si>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</si>
  <si>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</si>
  <si>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</si>
  <si>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</si>
  <si>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</si>
  <si>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</si>
  <si>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</si>
  <si>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</si>
  <si>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</si>
  <si>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</si>
  <si>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</si>
  <si>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</si>
  <si>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</si>
  <si>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</si>
  <si>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</si>
  <si>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</si>
  <si>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</si>
  <si>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</si>
  <si>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</si>
  <si>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</si>
  <si>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</si>
  <si>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</si>
  <si>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</si>
  <si>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</si>
  <si>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</si>
  <si>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</si>
  <si>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</si>
  <si>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</si>
  <si>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</si>
  <si>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</si>
  <si>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</si>
  <si>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</si>
  <si>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</si>
  <si>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</si>
  <si>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</si>
  <si>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</si>
  <si>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</si>
  <si>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</si>
  <si>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</si>
  <si>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</si>
  <si>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</si>
  <si>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</si>
  <si>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</si>
  <si>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</si>
  <si>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</si>
  <si>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</si>
  <si>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</si>
  <si>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</si>
  <si>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</si>
  <si>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</si>
  <si>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</si>
  <si>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</si>
  <si>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</si>
  <si>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</si>
  <si>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</si>
  <si>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</si>
  <si>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</si>
  <si>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</si>
  <si>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</si>
  <si>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</si>
  <si>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</si>
  <si>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</si>
  <si>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</si>
  <si>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</si>
  <si>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</si>
  <si>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</si>
  <si>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</si>
  <si>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</si>
  <si>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</si>
  <si>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</si>
  <si>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</si>
  <si>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</si>
  <si>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</si>
  <si>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</si>
  <si>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</si>
  <si>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</si>
  <si>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</si>
  <si>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</si>
  <si>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</si>
  <si>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</si>
  <si>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</si>
  <si>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</si>
  <si>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</si>
  <si>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</si>
  <si>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</si>
  <si>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</si>
  <si>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</si>
  <si>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</si>
  <si>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</si>
  <si>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</si>
  <si>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</si>
  <si>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</si>
  <si>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</si>
  <si>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</si>
  <si>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</si>
  <si>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</si>
  <si>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</si>
  <si>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</si>
  <si>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</si>
  <si>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</si>
  <si>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</si>
  <si>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</si>
  <si>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</si>
  <si>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</si>
  <si>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</si>
  <si>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</si>
  <si>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</si>
  <si>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</si>
  <si>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</si>
  <si>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</si>
  <si>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</si>
  <si>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</si>
  <si>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</si>
  <si>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</si>
  <si>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</si>
  <si>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</si>
  <si>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</si>
  <si>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</si>
  <si>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</si>
  <si>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</si>
  <si>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</si>
  <si>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</si>
  <si>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</si>
  <si>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</si>
  <si>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</si>
  <si>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</si>
  <si>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</si>
  <si>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</si>
  <si>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</si>
  <si>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</si>
  <si>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</si>
  <si>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</si>
  <si>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</si>
  <si>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</si>
  <si>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</si>
  <si>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</si>
  <si>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</si>
  <si>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</si>
  <si>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</si>
  <si>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</si>
  <si>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</si>
  <si>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</si>
  <si>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</si>
  <si>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</si>
  <si>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</si>
  <si>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</si>
  <si>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</si>
  <si>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</si>
  <si>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</si>
  <si>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</si>
  <si>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</si>
  <si>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</si>
  <si>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</si>
  <si>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</si>
  <si>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</si>
  <si>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</si>
  <si>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</si>
  <si>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</si>
  <si>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</si>
  <si>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</si>
  <si>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</si>
  <si>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</si>
  <si>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</si>
  <si>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</si>
  <si>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</si>
  <si>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</si>
  <si>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</si>
  <si>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</si>
  <si>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</si>
  <si>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</si>
  <si>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</si>
  <si>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</si>
  <si>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</si>
  <si>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</si>
  <si>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</si>
  <si>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</si>
  <si>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</si>
  <si>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</si>
  <si>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</si>
  <si>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</si>
  <si>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</si>
  <si>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</si>
  <si>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</si>
  <si>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</si>
  <si>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</si>
  <si>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</si>
  <si>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</si>
  <si>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</si>
  <si>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</si>
  <si>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</si>
  <si>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</si>
  <si>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</si>
  <si>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</si>
  <si>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</si>
  <si>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</si>
  <si>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</si>
  <si>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</si>
  <si>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</si>
  <si>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</si>
  <si>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</si>
  <si>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</si>
  <si>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</si>
  <si>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</si>
  <si>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</si>
  <si>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</si>
  <si>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</si>
  <si>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</si>
  <si>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</si>
  <si>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</si>
  <si>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</si>
  <si>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</si>
  <si>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</si>
  <si>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</si>
  <si>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</si>
  <si>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</si>
  <si>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</si>
  <si>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</si>
  <si>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</si>
  <si>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</si>
  <si>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</si>
  <si>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</si>
  <si>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</si>
  <si>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</si>
  <si>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</si>
  <si>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</si>
  <si>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</si>
  <si>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</si>
  <si>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</si>
  <si>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</si>
  <si>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</si>
  <si>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</si>
  <si>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</si>
  <si>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</si>
  <si>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</si>
  <si>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</si>
  <si>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</si>
  <si>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</si>
  <si>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</si>
  <si>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</si>
  <si>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</si>
  <si>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</si>
  <si>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</si>
  <si>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</si>
  <si>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</si>
  <si>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</si>
  <si>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</si>
  <si>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</si>
  <si>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</si>
  <si>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</si>
  <si>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</si>
  <si>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</si>
  <si>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</si>
  <si>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</si>
  <si>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</si>
  <si>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</si>
  <si>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</si>
  <si>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</si>
  <si>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</si>
  <si>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</si>
  <si>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</si>
  <si>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</si>
  <si>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</si>
  <si>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</si>
  <si>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</si>
  <si>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</si>
  <si>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</si>
  <si>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</si>
  <si>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</si>
  <si>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</si>
  <si>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</si>
  <si>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</si>
  <si>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</si>
  <si>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</si>
  <si>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</si>
  <si>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</si>
  <si>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</si>
  <si>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</si>
  <si>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</si>
  <si>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</si>
  <si>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</si>
  <si>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</si>
  <si>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</si>
  <si>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</si>
  <si>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</si>
  <si>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</si>
  <si>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</si>
  <si>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</si>
  <si>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</si>
  <si>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</si>
  <si>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</si>
  <si>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</si>
  <si>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</si>
  <si>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</si>
  <si>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</si>
  <si>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</si>
  <si>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</si>
  <si>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</si>
  <si>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</si>
  <si>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</si>
  <si>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</si>
  <si>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</si>
  <si>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</si>
  <si>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</si>
  <si>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</si>
  <si>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</si>
  <si>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</si>
  <si>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</si>
  <si>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</si>
  <si>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</si>
  <si>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</si>
  <si>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</si>
  <si>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</si>
  <si>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</si>
  <si>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</si>
  <si>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</si>
  <si>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</si>
  <si>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</si>
  <si>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</si>
  <si>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</si>
  <si>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</si>
  <si>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</si>
  <si>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</si>
  <si>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</si>
  <si>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</si>
  <si>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</si>
  <si>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</si>
  <si>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</si>
  <si>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</si>
  <si>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</si>
  <si>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</si>
  <si>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</si>
  <si>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</si>
  <si>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</si>
  <si>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</si>
  <si>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</si>
  <si>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</si>
  <si>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</si>
  <si>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</si>
  <si>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</si>
  <si>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</si>
  <si>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</si>
  <si>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</si>
  <si>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</si>
  <si>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</si>
  <si>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</si>
  <si>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</si>
  <si>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</si>
  <si>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</si>
  <si>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</si>
  <si>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</si>
  <si>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</si>
  <si>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</si>
  <si>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</si>
  <si>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</si>
  <si>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</si>
  <si>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</si>
  <si>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</si>
  <si>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</si>
  <si>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</si>
  <si>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</si>
  <si>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</si>
  <si>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</si>
  <si>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</si>
  <si>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</si>
  <si>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</si>
  <si>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</si>
  <si>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</si>
  <si>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</si>
  <si>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</si>
  <si>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</si>
  <si>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</si>
  <si>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</si>
  <si>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</si>
  <si>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</si>
  <si>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</si>
  <si>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</si>
  <si>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</si>
  <si>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</si>
  <si>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</si>
  <si>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</si>
  <si>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</si>
  <si>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</si>
  <si>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</si>
  <si>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</si>
  <si>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</si>
  <si>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</si>
  <si>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</si>
  <si>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</si>
  <si>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</si>
  <si>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</si>
  <si>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</si>
  <si>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</si>
  <si>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</si>
  <si>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</si>
  <si>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</si>
  <si>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</si>
  <si>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</si>
  <si>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</si>
  <si>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</si>
  <si>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</si>
  <si>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</si>
  <si>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</si>
  <si>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</si>
  <si>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</si>
  <si>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</si>
  <si>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</si>
  <si>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</si>
  <si>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</si>
  <si>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</si>
  <si>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</si>
  <si>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</si>
  <si>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</si>
  <si>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</si>
  <si>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</si>
  <si>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</si>
  <si>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</si>
  <si>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</si>
  <si>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</si>
  <si>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</si>
  <si>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</si>
  <si>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</si>
  <si>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</si>
  <si>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</si>
  <si>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</si>
  <si>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</si>
  <si>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</si>
  <si>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</si>
  <si>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</si>
  <si>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</si>
  <si>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</si>
  <si>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</si>
  <si>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</si>
  <si>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</si>
  <si>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</si>
  <si>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</si>
  <si>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</si>
  <si>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</si>
  <si>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</si>
  <si>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</si>
  <si>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</si>
  <si>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</si>
  <si>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</si>
  <si>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</si>
  <si>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</si>
  <si>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</si>
  <si>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</si>
  <si>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</si>
  <si>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</si>
  <si>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</si>
  <si>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</si>
  <si>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</si>
  <si>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</si>
  <si>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</si>
  <si>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</si>
  <si>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</si>
  <si>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</si>
  <si>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</si>
  <si>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</si>
  <si>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</si>
  <si>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</si>
  <si>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</si>
  <si>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</si>
  <si>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</si>
  <si>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</si>
  <si>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</si>
  <si>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</si>
  <si>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</si>
  <si>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</si>
  <si>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</si>
  <si>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</si>
  <si>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</si>
  <si>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</si>
  <si>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</si>
  <si>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</si>
  <si>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</si>
  <si>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</si>
  <si>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</si>
  <si>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</si>
  <si>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</si>
  <si>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</si>
  <si>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</si>
  <si>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</si>
  <si>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</si>
  <si>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</si>
  <si>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</si>
  <si>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</si>
  <si>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</si>
  <si>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</si>
  <si>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</si>
  <si>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</si>
  <si>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</si>
  <si>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</si>
  <si>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</si>
  <si>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</si>
  <si>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</si>
  <si>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</si>
  <si>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</si>
  <si>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</si>
  <si>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</si>
  <si>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</si>
  <si>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</si>
  <si>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</si>
  <si>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</si>
  <si>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</si>
  <si>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</si>
  <si>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</si>
  <si>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</si>
  <si>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</si>
  <si>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</si>
  <si>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</si>
  <si>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</si>
  <si>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</si>
  <si>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</si>
  <si>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</si>
  <si>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</si>
  <si>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</si>
  <si>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</si>
  <si>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</si>
  <si>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</si>
  <si>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</si>
  <si>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</si>
  <si>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</si>
  <si>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</si>
  <si>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</si>
  <si>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</si>
  <si>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</si>
  <si>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</si>
  <si>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</si>
  <si>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</si>
  <si>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</si>
  <si>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</si>
  <si>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</si>
  <si>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</si>
  <si>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</si>
  <si>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</si>
  <si>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</si>
  <si>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</si>
  <si>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</si>
  <si>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</si>
  <si>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</si>
  <si>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</si>
  <si>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</si>
  <si>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</si>
  <si>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</si>
  <si>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</si>
  <si>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</si>
  <si>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</si>
  <si>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</si>
  <si>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</si>
  <si>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</si>
  <si>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</si>
  <si>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</si>
  <si>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</si>
  <si>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</si>
  <si>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</si>
  <si>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</si>
  <si>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</si>
  <si>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</si>
  <si>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</si>
  <si>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</si>
  <si>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</si>
  <si>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</si>
  <si>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</si>
  <si>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</si>
  <si>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</si>
  <si>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</si>
  <si>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</si>
  <si>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</si>
  <si>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</si>
  <si>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</si>
  <si>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</si>
  <si>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</si>
  <si>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</si>
  <si>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</si>
  <si>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</si>
  <si>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</si>
  <si>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</si>
  <si>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</si>
  <si>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</si>
  <si>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</si>
  <si>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</si>
  <si>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</si>
  <si>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</si>
  <si>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</si>
  <si>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</si>
  <si>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</si>
  <si>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</si>
  <si>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</si>
  <si>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</si>
  <si>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</si>
  <si>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</si>
  <si>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</si>
  <si>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</si>
  <si>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</si>
  <si>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</si>
  <si>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</si>
  <si>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</si>
  <si>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</si>
  <si>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</si>
  <si>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</si>
  <si>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</si>
  <si>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</si>
  <si>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</si>
  <si>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</si>
  <si>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</si>
  <si>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</si>
  <si>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</si>
  <si>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</si>
  <si>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</si>
  <si>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</si>
  <si>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</si>
  <si>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</si>
  <si>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</si>
  <si>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</si>
  <si>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</si>
  <si>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</si>
  <si>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</si>
  <si>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</si>
  <si>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</si>
  <si>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</si>
  <si>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</si>
  <si>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</si>
  <si>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</si>
  <si>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</si>
  <si>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</si>
  <si>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</si>
  <si>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</si>
  <si>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</si>
  <si>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</si>
  <si>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</si>
  <si>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</si>
  <si>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</si>
  <si>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</si>
  <si>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</si>
  <si>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</si>
  <si>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</si>
  <si>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</si>
  <si>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</si>
  <si>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</si>
  <si>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</si>
  <si>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</si>
  <si>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</si>
  <si>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</si>
  <si>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</si>
  <si>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</si>
  <si>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</si>
  <si>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</si>
  <si>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</si>
  <si>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</si>
  <si>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</si>
  <si>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</si>
  <si>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</si>
  <si>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</si>
  <si>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</si>
  <si>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</si>
  <si>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</si>
  <si>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</si>
  <si>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</si>
  <si>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</si>
  <si>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</si>
  <si>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</si>
  <si>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</si>
  <si>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</si>
  <si>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</si>
  <si>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</si>
  <si>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</si>
  <si>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</si>
  <si>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</si>
  <si>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</si>
  <si>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</si>
  <si>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</si>
  <si>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</si>
  <si>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</si>
  <si>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</si>
  <si>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</si>
  <si>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</si>
  <si>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</si>
  <si>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</si>
  <si>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</si>
  <si>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</si>
  <si>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</si>
  <si>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</si>
  <si>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</si>
  <si>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</si>
  <si>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</si>
  <si>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</si>
  <si>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</si>
  <si>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</si>
  <si>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</si>
  <si>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</si>
  <si>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</si>
  <si>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</si>
  <si>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</si>
  <si>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</si>
  <si>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</si>
  <si>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</si>
  <si>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</si>
  <si>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</si>
  <si>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</si>
  <si>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</si>
  <si>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</si>
  <si>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</si>
  <si>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</si>
  <si>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</si>
  <si>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</si>
  <si>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</si>
  <si>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</si>
  <si>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</si>
  <si>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</si>
  <si>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</si>
  <si>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</si>
  <si>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</si>
  <si>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</si>
  <si>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</si>
  <si>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</si>
  <si>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</si>
  <si>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</si>
  <si>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</si>
  <si>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</si>
  <si>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</si>
  <si>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</si>
  <si>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</si>
  <si>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</si>
  <si>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</si>
  <si>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</si>
  <si>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</si>
  <si>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</si>
  <si>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</si>
  <si>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</si>
  <si>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</si>
  <si>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</si>
  <si>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</si>
  <si>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</si>
  <si>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</si>
  <si>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</si>
  <si>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</si>
  <si>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</si>
  <si>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</si>
  <si>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</si>
  <si>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</si>
  <si>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</si>
  <si>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</si>
  <si>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</si>
  <si>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</si>
  <si>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</si>
  <si>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</si>
  <si>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</si>
  <si>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</si>
  <si>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</si>
  <si>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</si>
  <si>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</si>
  <si>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</si>
  <si>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</si>
  <si>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</si>
  <si>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</si>
  <si>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</si>
  <si>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</si>
  <si>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</si>
  <si>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</si>
  <si>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</si>
  <si>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</si>
  <si>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</si>
  <si>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</si>
  <si>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</si>
  <si>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</si>
  <si>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</si>
  <si>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</si>
  <si>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</si>
  <si>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</si>
  <si>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</si>
  <si>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</si>
  <si>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</si>
  <si>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</si>
  <si>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</si>
  <si>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</si>
  <si>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</si>
  <si>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</si>
  <si>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</si>
  <si>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</si>
  <si>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</si>
  <si>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</si>
  <si>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</si>
  <si>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</si>
  <si>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</si>
  <si>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</si>
  <si>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</si>
  <si>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</si>
  <si>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</si>
  <si>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</si>
  <si>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</si>
  <si>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</si>
  <si>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</si>
  <si>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</si>
  <si>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</si>
  <si>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</si>
  <si>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</si>
  <si>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</si>
  <si>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</si>
  <si>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</si>
  <si>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</si>
  <si>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</si>
  <si>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</si>
  <si>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</si>
  <si>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</si>
  <si>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</si>
  <si>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</si>
  <si>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</si>
  <si>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</si>
  <si>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</si>
  <si>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</si>
  <si>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</si>
  <si>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</si>
  <si>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</si>
  <si>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</si>
  <si>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</si>
  <si>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</si>
  <si>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</si>
  <si>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</si>
  <si>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</si>
  <si>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</si>
  <si>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</si>
  <si>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</si>
  <si>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</si>
  <si>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</si>
  <si>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</si>
  <si>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</si>
  <si>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</si>
  <si>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</si>
  <si>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</si>
  <si>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</si>
  <si>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</si>
  <si>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</si>
  <si>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</si>
  <si>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</si>
  <si>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</si>
  <si>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</si>
  <si>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</si>
  <si>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</si>
  <si>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</si>
  <si>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</si>
  <si>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</si>
  <si>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</si>
  <si>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</si>
  <si>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</si>
  <si>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</si>
  <si>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</si>
  <si>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</si>
  <si>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</si>
  <si>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</si>
  <si>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</si>
  <si>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</si>
  <si>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</si>
  <si>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</si>
  <si>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</si>
  <si>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</si>
  <si>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</si>
  <si>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</si>
  <si>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</si>
  <si>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</si>
  <si>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</si>
  <si>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</si>
  <si>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</si>
  <si>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</si>
  <si>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</si>
  <si>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</si>
  <si>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</si>
  <si>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</si>
  <si>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</si>
  <si>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</si>
  <si>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</si>
  <si>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</si>
  <si>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</si>
  <si>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</si>
  <si>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</si>
  <si>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</si>
  <si>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</si>
  <si>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</si>
  <si>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</si>
  <si>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</si>
  <si>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</si>
  <si>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</si>
  <si>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</si>
  <si>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</si>
  <si>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</si>
  <si>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</si>
  <si>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</si>
  <si>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</si>
  <si>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</si>
  <si>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</si>
  <si>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</si>
  <si>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</si>
  <si>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</si>
  <si>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</si>
  <si>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</si>
  <si>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</si>
  <si>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</si>
  <si>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</si>
  <si>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</si>
  <si>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</si>
  <si>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</si>
  <si>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</si>
  <si>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</si>
  <si>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</si>
  <si>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</si>
  <si>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</si>
  <si>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</si>
  <si>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</si>
  <si>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</si>
  <si>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</si>
  <si>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</si>
  <si>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</si>
  <si>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</si>
  <si>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</si>
  <si>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</si>
  <si>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</si>
  <si>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</si>
  <si>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</si>
  <si>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</si>
  <si>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</si>
  <si>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</si>
  <si>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</si>
  <si>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</si>
  <si>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</si>
  <si>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</si>
  <si>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</si>
  <si>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</si>
  <si>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</si>
  <si>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</si>
  <si>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</si>
  <si>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</si>
  <si>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</si>
  <si>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</si>
  <si>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</si>
  <si>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</si>
  <si>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</si>
  <si>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</si>
  <si>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</si>
  <si>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</si>
  <si>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</si>
  <si>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</si>
  <si>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</si>
  <si>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</si>
  <si>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</si>
  <si>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</si>
  <si>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</si>
  <si>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</si>
  <si>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</si>
  <si>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</si>
  <si>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</si>
  <si>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</si>
  <si>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</si>
  <si>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</si>
  <si>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</si>
  <si>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</si>
  <si>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</si>
  <si>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</si>
  <si>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</si>
  <si>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</si>
  <si>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</si>
  <si>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</si>
  <si>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</si>
  <si>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</si>
  <si>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</si>
  <si>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</si>
  <si>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</si>
  <si>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</si>
  <si>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</si>
  <si>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</si>
  <si>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</si>
  <si>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</si>
  <si>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</si>
  <si>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</si>
  <si>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</si>
  <si>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</si>
  <si>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</si>
  <si>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</si>
  <si>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</si>
  <si>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</si>
  <si>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</si>
  <si>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</si>
  <si>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</si>
  <si>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</si>
  <si>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</si>
  <si>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</si>
  <si>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</si>
  <si>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</si>
  <si>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</si>
  <si>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</si>
  <si>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</si>
  <si>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</si>
  <si>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</si>
  <si>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</si>
  <si>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</si>
  <si>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</si>
  <si>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</si>
  <si>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</si>
  <si>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</si>
  <si>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</si>
  <si>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</si>
  <si>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</si>
  <si>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</si>
  <si>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</si>
  <si>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</si>
  <si>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</si>
  <si>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</si>
  <si>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</si>
  <si>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</si>
  <si>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</si>
  <si>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</si>
  <si>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</si>
  <si>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</si>
  <si>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</si>
  <si>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</si>
  <si>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</si>
  <si>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</si>
  <si>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</si>
  <si>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</si>
  <si>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</si>
  <si>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</si>
  <si>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</si>
  <si>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</si>
  <si>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</si>
  <si>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</si>
  <si>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</si>
  <si>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</si>
  <si>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</si>
  <si>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</si>
  <si>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</si>
  <si>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</si>
  <si>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</si>
  <si>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</si>
  <si>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</si>
  <si>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</si>
  <si>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</si>
  <si>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</si>
  <si>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</si>
  <si>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</si>
  <si>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</si>
  <si>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</si>
  <si>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</si>
  <si>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</si>
  <si>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</si>
  <si>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</si>
  <si>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</si>
  <si>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</si>
  <si>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</si>
  <si>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</si>
  <si>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</si>
  <si>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</si>
  <si>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</si>
  <si>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</si>
  <si>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</si>
  <si>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</si>
  <si>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</si>
  <si>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</si>
  <si>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</si>
  <si>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</si>
  <si>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</si>
  <si>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</si>
  <si>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</si>
  <si>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</si>
  <si>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</si>
  <si>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</si>
  <si>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</si>
  <si>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</si>
  <si>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</si>
  <si>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</si>
  <si>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</si>
  <si>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</si>
  <si>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</si>
  <si>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</si>
  <si>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</si>
  <si>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</si>
  <si>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</si>
  <si>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</si>
  <si>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</si>
  <si>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</si>
  <si>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</si>
  <si>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</si>
  <si>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</si>
  <si>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</si>
  <si>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</si>
  <si>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</si>
  <si>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</si>
  <si>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</si>
  <si>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</si>
  <si>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</si>
  <si>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</si>
  <si>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</si>
  <si>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</si>
  <si>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</si>
  <si>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</si>
  <si>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</si>
  <si>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</si>
  <si>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</si>
  <si>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</si>
  <si>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</si>
  <si>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</si>
  <si>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</si>
  <si>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</si>
  <si>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</si>
  <si>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</si>
  <si>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</si>
  <si>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</si>
  <si>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</si>
  <si>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</si>
  <si>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</si>
  <si>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</si>
  <si>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</si>
  <si>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</si>
  <si>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</si>
  <si>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</si>
  <si>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</si>
  <si>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</si>
  <si>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</si>
  <si>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</si>
  <si>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</si>
  <si>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</si>
  <si>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</si>
  <si>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</si>
  <si>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</si>
  <si>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</si>
  <si>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</si>
  <si>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</si>
  <si>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</si>
  <si>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</si>
  <si>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</si>
  <si>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</si>
  <si>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</si>
  <si>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</si>
  <si>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</si>
  <si>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</si>
  <si>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</si>
  <si>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</si>
  <si>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</si>
  <si>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</si>
  <si>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</si>
  <si>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</si>
  <si>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</si>
  <si>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</si>
  <si>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</si>
  <si>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</si>
  <si>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</si>
  <si>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</si>
  <si>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</si>
  <si>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</si>
  <si>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</si>
  <si>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</si>
  <si>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</si>
  <si>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</si>
  <si>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</si>
  <si>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</si>
  <si>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</si>
  <si>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</si>
  <si>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</si>
  <si>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</si>
  <si>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</si>
  <si>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</si>
  <si>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</si>
  <si>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</si>
  <si>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</si>
  <si>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</si>
  <si>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</si>
  <si>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</si>
  <si>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</si>
  <si>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</si>
  <si>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</si>
  <si>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</si>
  <si>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</si>
  <si>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</si>
  <si>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</si>
  <si>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</si>
  <si>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</si>
  <si>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</si>
  <si>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</si>
  <si>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</si>
  <si>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</si>
  <si>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</si>
  <si>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</si>
  <si>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</si>
  <si>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</si>
  <si>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</si>
  <si>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</si>
  <si>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</si>
  <si>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</si>
  <si>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</si>
  <si>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</si>
  <si>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</si>
  <si>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</si>
  <si>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</si>
  <si>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</si>
  <si>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</si>
  <si>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</si>
  <si>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</si>
  <si>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</si>
  <si>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</si>
  <si>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</si>
  <si>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</si>
  <si>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</si>
  <si>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</si>
  <si>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</si>
  <si>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</si>
  <si>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</si>
  <si>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</si>
  <si>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</si>
  <si>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</si>
  <si>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</si>
  <si>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</si>
  <si>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</si>
  <si>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</si>
  <si>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</si>
  <si>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</si>
  <si>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</si>
  <si>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</si>
  <si>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</si>
  <si>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</si>
  <si>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</si>
  <si>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</si>
  <si>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</si>
  <si>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</si>
  <si>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</si>
  <si>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</si>
  <si>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</si>
  <si>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</si>
  <si>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</si>
  <si>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</si>
  <si>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</si>
  <si>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</si>
  <si>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</si>
  <si>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</si>
  <si>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</si>
  <si>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</si>
  <si>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</si>
  <si>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</si>
  <si>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</si>
  <si>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</si>
  <si>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</si>
  <si>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</si>
  <si>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</si>
  <si>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</si>
  <si>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</si>
  <si>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</si>
  <si>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</si>
  <si>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</si>
  <si>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</si>
  <si>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</si>
  <si>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</si>
  <si>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</si>
  <si>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</si>
  <si>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</si>
  <si>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</si>
  <si>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</si>
  <si>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</si>
  <si>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</si>
  <si>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</si>
  <si>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</si>
  <si>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</si>
  <si>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</si>
  <si>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</si>
  <si>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</si>
  <si>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</si>
  <si>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</si>
  <si>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</si>
  <si>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</si>
  <si>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</si>
  <si>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</si>
  <si>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</si>
  <si>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</si>
  <si>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</si>
  <si>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</si>
  <si>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</si>
  <si>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</si>
  <si>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</si>
  <si>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</si>
  <si>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</si>
  <si>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</si>
  <si>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</si>
  <si>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</si>
  <si>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</si>
  <si>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</si>
  <si>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</si>
  <si>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</si>
  <si>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</si>
  <si>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</si>
  <si>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</si>
  <si>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</si>
  <si>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</si>
  <si>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</si>
  <si>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</si>
  <si>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</si>
  <si>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</si>
  <si>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</si>
  <si>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</si>
  <si>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</si>
  <si>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</si>
  <si>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</si>
  <si>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</si>
  <si>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</si>
  <si>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</si>
  <si>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</si>
  <si>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</si>
  <si>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</si>
  <si>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</si>
  <si>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</si>
  <si>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</si>
  <si>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</si>
  <si>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</si>
  <si>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</si>
  <si>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</si>
  <si>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</si>
  <si>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</si>
  <si>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</si>
  <si>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</si>
  <si>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</si>
  <si>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</si>
  <si>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</si>
  <si>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</si>
  <si>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</si>
  <si>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</si>
  <si>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</si>
  <si>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</si>
  <si>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</si>
  <si>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</si>
  <si>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</si>
  <si>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</si>
  <si>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</si>
  <si>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</si>
  <si>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</si>
  <si>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</si>
  <si>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</si>
  <si>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</si>
  <si>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</si>
  <si>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</si>
  <si>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</si>
  <si>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</si>
  <si>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</si>
  <si>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</si>
  <si>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</si>
  <si>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</si>
  <si>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</si>
  <si>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</si>
  <si>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</si>
  <si>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</si>
  <si>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</si>
  <si>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</si>
  <si>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</si>
  <si>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</si>
  <si>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</si>
  <si>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</si>
  <si>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</si>
  <si>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</si>
  <si>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</si>
  <si>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</si>
  <si>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</si>
  <si>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</si>
  <si>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</si>
  <si>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</si>
  <si>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</si>
  <si>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</si>
  <si>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</si>
  <si>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</si>
  <si>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</si>
  <si>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</si>
  <si>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</si>
  <si>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</si>
  <si>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</si>
  <si>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</si>
  <si>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</si>
  <si>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</si>
  <si>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</si>
  <si>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</si>
  <si>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</si>
  <si>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</si>
  <si>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</si>
  <si>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</si>
  <si>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</si>
  <si>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</si>
  <si>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</si>
  <si>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</si>
  <si>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</si>
  <si>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</si>
  <si>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</si>
  <si>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</si>
  <si>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</si>
  <si>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</si>
  <si>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</si>
  <si>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</si>
  <si>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</si>
  <si>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</si>
  <si>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</si>
  <si>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</si>
  <si>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</si>
  <si>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</si>
  <si>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</si>
  <si>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</si>
  <si>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</si>
  <si>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</si>
  <si>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</si>
  <si>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</si>
  <si>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</si>
  <si>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</si>
  <si>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</si>
  <si>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</si>
  <si>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</si>
  <si>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</si>
  <si>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</si>
  <si>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</si>
  <si>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</si>
  <si>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</si>
  <si>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</si>
  <si>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</si>
  <si>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</si>
  <si>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</si>
  <si>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</si>
  <si>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</si>
  <si>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</si>
  <si>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</si>
  <si>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</si>
  <si>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</si>
  <si>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</si>
  <si>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</si>
  <si>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</si>
  <si>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</si>
  <si>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</si>
  <si>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</si>
  <si>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</si>
  <si>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</si>
  <si>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</si>
  <si>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</si>
  <si>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</si>
  <si>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</si>
  <si>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</si>
  <si>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</si>
  <si>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</si>
  <si>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</si>
  <si>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</si>
  <si>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</si>
  <si>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</si>
  <si>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</si>
  <si>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</si>
  <si>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</si>
  <si>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</si>
  <si>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</si>
  <si>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</si>
  <si>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</si>
  <si>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</si>
  <si>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</si>
  <si>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</si>
  <si>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</si>
  <si>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</si>
  <si>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</si>
  <si>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</si>
  <si>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</si>
  <si>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</si>
  <si>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</si>
  <si>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</si>
  <si>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</si>
  <si>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</si>
  <si>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</si>
  <si>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</si>
  <si>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</si>
  <si>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</si>
  <si>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</si>
  <si>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</si>
  <si>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</si>
  <si>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</si>
  <si>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</si>
  <si>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</si>
  <si>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</si>
  <si>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</si>
  <si>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</si>
  <si>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</si>
  <si>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</si>
  <si>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</si>
  <si>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</si>
  <si>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</si>
  <si>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</si>
  <si>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</si>
  <si>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</si>
  <si>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</si>
  <si>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</si>
  <si>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</si>
  <si>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</si>
  <si>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</si>
  <si>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</si>
  <si>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</si>
  <si>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</si>
  <si>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</si>
  <si>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</si>
  <si>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</si>
  <si>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</si>
  <si>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</si>
  <si>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</si>
  <si>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</si>
  <si>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</si>
  <si>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</si>
  <si>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</si>
  <si>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</si>
  <si>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</si>
  <si>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</si>
  <si>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</si>
  <si>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</si>
  <si>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</si>
  <si>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</si>
  <si>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</si>
  <si>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</si>
  <si>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</si>
  <si>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</si>
  <si>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</si>
  <si>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</si>
  <si>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</si>
  <si>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</si>
  <si>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</si>
  <si>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</si>
  <si>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</si>
  <si>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</si>
  <si>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</si>
  <si>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</si>
  <si>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</si>
  <si>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</si>
  <si>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</si>
  <si>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</si>
  <si>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</si>
  <si>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</si>
  <si>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</si>
  <si>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</si>
  <si>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</si>
  <si>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</si>
  <si>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</si>
  <si>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</si>
  <si>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</si>
  <si>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</si>
  <si>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</si>
  <si>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</si>
  <si>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</si>
  <si>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</si>
  <si>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</si>
  <si>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</si>
  <si>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</si>
  <si>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</si>
  <si>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</si>
  <si>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</si>
  <si>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</si>
  <si>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</si>
  <si>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</si>
  <si>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</si>
  <si>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</si>
  <si>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</si>
  <si>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</si>
  <si>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</si>
  <si>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</si>
  <si>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</si>
  <si>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</si>
  <si>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</si>
  <si>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</si>
  <si>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</si>
  <si>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</si>
  <si>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</si>
  <si>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</si>
  <si>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</si>
  <si>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</si>
  <si>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</si>
  <si>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</si>
  <si>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</si>
  <si>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</si>
  <si>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</si>
  <si>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</si>
  <si>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</si>
  <si>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</si>
  <si>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</si>
  <si>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</si>
  <si>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</si>
  <si>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</si>
  <si>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</si>
  <si>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</si>
  <si>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</si>
  <si>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</si>
  <si>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</si>
  <si>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</si>
  <si>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</si>
  <si>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</si>
  <si>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</si>
  <si>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</si>
  <si>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</si>
  <si>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</si>
  <si>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</si>
  <si>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</si>
  <si>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</si>
  <si>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</si>
  <si>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</si>
  <si>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</si>
  <si>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</si>
  <si>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</si>
  <si>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</si>
  <si>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</si>
  <si>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</si>
  <si>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</si>
  <si>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</si>
  <si>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</si>
  <si>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</si>
  <si>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</si>
  <si>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</si>
  <si>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</si>
  <si>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</si>
  <si>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</si>
  <si>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</si>
  <si>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</si>
  <si>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</si>
  <si>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</si>
  <si>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</si>
  <si>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</si>
  <si>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</si>
  <si>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</si>
  <si>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</si>
  <si>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</si>
  <si>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</si>
  <si>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</si>
  <si>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</si>
  <si>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</si>
  <si>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</si>
  <si>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</si>
  <si>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</si>
  <si>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</si>
  <si>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</si>
  <si>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</si>
  <si>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</si>
  <si>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</si>
  <si>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</si>
  <si>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</si>
  <si>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</si>
  <si>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</si>
  <si>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</si>
  <si>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</si>
  <si>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</si>
  <si>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</si>
  <si>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</si>
  <si>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</si>
  <si>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</si>
  <si>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</si>
  <si>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</si>
  <si>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</si>
  <si>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</si>
  <si>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</si>
  <si>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</si>
  <si>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</si>
  <si>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</si>
  <si>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</si>
  <si>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</si>
  <si>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</si>
  <si>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</si>
  <si>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</si>
  <si>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</si>
  <si>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</si>
  <si>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</si>
  <si>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</si>
  <si>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</si>
  <si>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</si>
  <si>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</si>
  <si>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</si>
  <si>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</si>
  <si>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</si>
  <si>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</si>
  <si>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</si>
  <si>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</si>
  <si>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</si>
  <si>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</si>
  <si>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</si>
  <si>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</si>
  <si>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</si>
  <si>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</si>
  <si>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</si>
  <si>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</si>
  <si>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</si>
  <si>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</si>
  <si>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</si>
  <si>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</si>
  <si>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</si>
  <si>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</si>
  <si>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</si>
  <si>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</si>
  <si>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</si>
  <si>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</si>
  <si>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</si>
  <si>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</si>
  <si>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</si>
  <si>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</si>
  <si>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</si>
  <si>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</si>
  <si>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</si>
  <si>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</si>
  <si>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</si>
  <si>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</si>
  <si>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</si>
  <si>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</si>
  <si>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</si>
  <si>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</si>
  <si>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</si>
  <si>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</si>
  <si>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</si>
  <si>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</si>
  <si>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</si>
  <si>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</si>
  <si>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</si>
  <si>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</si>
  <si>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</si>
  <si>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</si>
  <si>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</si>
  <si>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</si>
  <si>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</si>
  <si>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</si>
  <si>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</si>
  <si>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</si>
  <si>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</si>
  <si>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</si>
  <si>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</si>
  <si>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</si>
  <si>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</si>
  <si>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</si>
  <si>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</si>
  <si>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</si>
  <si>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</si>
  <si>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</si>
  <si>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</si>
  <si>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</si>
  <si>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</si>
  <si>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</si>
  <si>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</si>
  <si>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</si>
  <si>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</si>
  <si>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</si>
  <si>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</si>
  <si>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</si>
  <si>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</si>
  <si>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</si>
  <si>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</si>
  <si>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</si>
  <si>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</si>
  <si>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</si>
  <si>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</si>
  <si>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</si>
  <si>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</si>
  <si>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</si>
  <si>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</si>
  <si>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</si>
  <si>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</si>
  <si>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</si>
  <si>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</si>
  <si>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</si>
  <si>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</si>
  <si>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</si>
  <si>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</si>
  <si>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</si>
  <si>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</si>
  <si>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</si>
  <si>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</si>
  <si>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</si>
  <si>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</si>
  <si>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</si>
  <si>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</si>
  <si>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</si>
  <si>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</si>
  <si>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</si>
  <si>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</si>
  <si>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</si>
  <si>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</si>
  <si>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</si>
  <si>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</si>
  <si>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</si>
  <si>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</si>
  <si>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</si>
  <si>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</si>
  <si>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</si>
  <si>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</si>
  <si>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</si>
  <si>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</si>
  <si>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</si>
  <si>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</si>
  <si>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</si>
  <si>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</si>
  <si>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</si>
  <si>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</si>
  <si>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</si>
  <si>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</si>
  <si>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</si>
  <si>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</si>
  <si>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</si>
  <si>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</si>
  <si>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</si>
  <si>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</si>
  <si>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</si>
  <si>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</si>
  <si>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</si>
  <si>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</si>
  <si>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</si>
  <si>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</si>
  <si>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</si>
  <si>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</si>
  <si>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</si>
  <si>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</si>
  <si>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</si>
  <si>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</si>
  <si>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</si>
  <si>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</si>
  <si>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</si>
  <si>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</si>
  <si>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</si>
  <si>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</si>
  <si>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</si>
  <si>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</si>
  <si>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</si>
  <si>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</si>
  <si>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</si>
  <si>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</si>
  <si>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</si>
  <si>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</si>
  <si>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</si>
  <si>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</si>
  <si>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</si>
  <si>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</si>
  <si>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</si>
  <si>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</si>
  <si>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</si>
  <si>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</si>
  <si>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</si>
  <si>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</si>
  <si>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</si>
  <si>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</si>
  <si>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</si>
  <si>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</si>
  <si>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</si>
  <si>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</si>
  <si>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</si>
  <si>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</si>
  <si>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</si>
  <si>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</si>
  <si>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</si>
  <si>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</si>
  <si>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</si>
  <si>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</si>
  <si>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</si>
  <si>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</si>
  <si>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</si>
  <si>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</si>
  <si>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</si>
  <si>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</si>
  <si>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</si>
  <si>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</si>
  <si>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</si>
  <si>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</si>
  <si>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</si>
  <si>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</si>
  <si>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</si>
  <si>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</si>
  <si>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</si>
  <si>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</si>
  <si>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</si>
  <si>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</si>
  <si>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</si>
  <si>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</si>
  <si>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</si>
  <si>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</si>
  <si>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</si>
  <si>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</si>
  <si>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</si>
  <si>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</si>
  <si>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</si>
  <si>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</si>
  <si>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</si>
  <si>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</si>
  <si>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</si>
  <si>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</si>
  <si>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</si>
  <si>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</si>
  <si>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</si>
  <si>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</si>
  <si>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</si>
  <si>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</si>
  <si>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</si>
  <si>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</si>
  <si>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</si>
  <si>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</si>
  <si>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</si>
  <si>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</si>
  <si>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</si>
  <si>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</si>
  <si>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</si>
  <si>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</si>
  <si>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</si>
  <si>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</si>
  <si>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</si>
  <si>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</si>
  <si>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</si>
  <si>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</si>
  <si>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</si>
  <si>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</si>
  <si>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</si>
  <si>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</si>
  <si>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</si>
  <si>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</si>
  <si>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</si>
  <si>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</si>
  <si>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</si>
  <si>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</si>
  <si>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</si>
  <si>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</si>
  <si>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</si>
  <si>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</si>
  <si>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</si>
  <si>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</si>
  <si>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</si>
  <si>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</si>
  <si>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</si>
  <si>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</si>
  <si>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</si>
  <si>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</si>
  <si>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</si>
  <si>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</si>
  <si>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</si>
  <si>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</si>
  <si>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</si>
  <si>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</si>
  <si>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</si>
  <si>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</si>
  <si>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</si>
  <si>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</si>
  <si>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</si>
  <si>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</si>
  <si>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</si>
  <si>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</si>
  <si>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</si>
  <si>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</si>
  <si>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</si>
  <si>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</si>
  <si>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</si>
  <si>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</si>
  <si>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</si>
  <si>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</si>
  <si>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</si>
  <si>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</si>
  <si>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</si>
  <si>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</si>
  <si>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</si>
  <si>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</si>
  <si>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</si>
  <si>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</si>
  <si>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</si>
  <si>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</si>
  <si>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</si>
  <si>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</si>
  <si>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</si>
  <si>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</si>
  <si>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</si>
  <si>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</si>
  <si>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</si>
  <si>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</si>
  <si>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</si>
  <si>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</si>
  <si>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</si>
  <si>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</si>
  <si>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</si>
  <si>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</si>
  <si>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</si>
  <si>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</si>
  <si>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</si>
  <si>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</si>
  <si>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</si>
  <si>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</si>
  <si>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</si>
  <si>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</si>
  <si>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</si>
  <si>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</si>
  <si>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</si>
  <si>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</si>
  <si>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</si>
  <si>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</si>
  <si>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</si>
  <si>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</si>
  <si>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</si>
  <si>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</si>
  <si>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</si>
  <si>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</si>
  <si>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</si>
  <si>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</si>
  <si>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</si>
  <si>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</si>
  <si>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</si>
  <si>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</si>
  <si>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</si>
  <si>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</si>
  <si>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</si>
  <si>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</si>
  <si>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</si>
  <si>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</si>
  <si>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</si>
  <si>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</si>
  <si>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</si>
  <si>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</si>
  <si>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</si>
  <si>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</si>
  <si>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</si>
  <si>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</si>
  <si>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</si>
  <si>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</si>
  <si>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</si>
  <si>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</si>
  <si>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</si>
  <si>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</si>
  <si>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</si>
  <si>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</si>
  <si>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</si>
  <si>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</si>
  <si>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</si>
  <si>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</si>
  <si>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</si>
  <si>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</si>
  <si>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</si>
  <si>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</si>
  <si>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</si>
  <si>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</si>
  <si>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</si>
  <si>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</si>
  <si>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</si>
  <si>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</si>
  <si>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</si>
  <si>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</si>
  <si>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</si>
  <si>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</si>
  <si>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</si>
  <si>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</si>
  <si>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</si>
  <si>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</si>
  <si>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</si>
  <si>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</si>
  <si>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</si>
  <si>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</si>
  <si>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</si>
  <si>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</si>
  <si>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</si>
  <si>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</si>
  <si>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</si>
  <si>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</si>
  <si>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</si>
  <si>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</si>
  <si>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</si>
  <si>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</si>
  <si>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</si>
  <si>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</si>
  <si>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</si>
  <si>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</si>
  <si>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</si>
  <si>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</si>
  <si>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</si>
  <si>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</si>
  <si>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</si>
  <si>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</si>
  <si>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</si>
  <si>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</si>
  <si>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</si>
  <si>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</si>
  <si>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</si>
  <si>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</si>
  <si>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</si>
  <si>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</si>
  <si>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</si>
  <si>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</si>
  <si>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</si>
  <si>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</si>
  <si>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</si>
  <si>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</si>
  <si>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</si>
  <si>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</si>
  <si>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</si>
  <si>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</si>
  <si>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</si>
  <si>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</si>
  <si>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</si>
  <si>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</si>
  <si>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</si>
  <si>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</si>
  <si>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</si>
  <si>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</si>
  <si>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</si>
  <si>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</si>
  <si>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</si>
  <si>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</si>
  <si>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</si>
  <si>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</si>
  <si>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</si>
  <si>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</si>
  <si>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</si>
  <si>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</si>
  <si>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</si>
  <si>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</si>
  <si>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</si>
  <si>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</si>
  <si>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</si>
  <si>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</si>
  <si>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</si>
  <si>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</si>
  <si>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</si>
  <si>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</si>
  <si>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</si>
  <si>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</si>
  <si>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</si>
  <si>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</si>
  <si>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</si>
  <si>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</si>
  <si>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</si>
  <si>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</si>
  <si>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</si>
  <si>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</si>
  <si>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</si>
  <si>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</si>
  <si>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</si>
  <si>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</si>
  <si>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</si>
  <si>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</si>
  <si>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</si>
  <si>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</si>
  <si>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</si>
  <si>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</si>
  <si>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</si>
  <si>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</si>
  <si>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</si>
  <si>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</si>
  <si>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</si>
  <si>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</si>
  <si>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</si>
  <si>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</si>
  <si>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</si>
  <si>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</si>
  <si>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</si>
  <si>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</si>
  <si>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</si>
  <si>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</si>
  <si>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</si>
  <si>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</si>
  <si>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</si>
  <si>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</si>
  <si>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</si>
  <si>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</si>
  <si>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</si>
  <si>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</si>
  <si>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</si>
  <si>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</si>
  <si>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</si>
  <si>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</si>
  <si>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</si>
  <si>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</si>
  <si>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</si>
  <si>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</si>
  <si>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</si>
  <si>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</si>
  <si>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</si>
  <si>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</si>
  <si>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</si>
  <si>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</si>
  <si>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</si>
  <si>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</si>
  <si>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</si>
  <si>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</si>
  <si>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</si>
  <si>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</si>
  <si>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</si>
  <si>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</si>
  <si>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</si>
  <si>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</si>
  <si>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</si>
  <si>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</si>
  <si>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</si>
  <si>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</si>
  <si>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</si>
  <si>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</si>
  <si>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</si>
  <si>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</si>
  <si>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</si>
  <si>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</si>
  <si>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</si>
  <si>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</si>
  <si>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</si>
  <si>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</si>
  <si>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</si>
  <si>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</si>
  <si>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</si>
  <si>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</si>
  <si>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</si>
  <si>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</si>
  <si>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</si>
  <si>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</si>
  <si>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</si>
  <si>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</si>
  <si>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</si>
  <si>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</si>
  <si>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</si>
  <si>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</si>
  <si>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</si>
  <si>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</si>
  <si>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</si>
  <si>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</si>
  <si>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</si>
  <si>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</si>
  <si>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</si>
  <si>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</si>
  <si>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</si>
  <si>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</si>
  <si>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</si>
  <si>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</si>
  <si>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</si>
  <si>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</si>
  <si>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</si>
  <si>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</si>
  <si>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</si>
  <si>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</si>
  <si>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</si>
  <si>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</si>
  <si>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</si>
  <si>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</si>
  <si>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</si>
  <si>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</si>
  <si>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</si>
  <si>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</si>
  <si>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</si>
  <si>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</si>
  <si>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</si>
  <si>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</si>
  <si>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</si>
  <si>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</si>
  <si>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</si>
  <si>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</si>
  <si>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</si>
  <si>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</si>
  <si>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</si>
  <si>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</si>
  <si>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</si>
  <si>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</si>
  <si>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</si>
  <si>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</si>
  <si>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</si>
  <si>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</si>
  <si>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</si>
  <si>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</si>
  <si>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</si>
  <si>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</si>
  <si>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</si>
  <si>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</si>
  <si>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</si>
  <si>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</si>
  <si>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</si>
  <si>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</si>
  <si>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</si>
  <si>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</si>
  <si>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</si>
  <si>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</si>
  <si>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</si>
  <si>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</si>
  <si>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</si>
  <si>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</si>
  <si>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</si>
  <si>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</si>
  <si>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</si>
  <si>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</si>
  <si>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</si>
  <si>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</si>
  <si>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</si>
  <si>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</si>
  <si>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</si>
  <si>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</si>
  <si>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</si>
  <si>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</si>
  <si>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</si>
  <si>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</si>
  <si>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</si>
  <si>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</si>
  <si>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</si>
  <si>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</si>
  <si>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</si>
  <si>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</si>
  <si>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</si>
  <si>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</si>
  <si>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</si>
  <si>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</si>
  <si>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</si>
  <si>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</si>
  <si>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</si>
  <si>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</si>
  <si>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</si>
  <si>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</si>
  <si>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</si>
  <si>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</si>
  <si>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</si>
  <si>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</si>
  <si>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</si>
  <si>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</si>
  <si>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</si>
  <si>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</si>
  <si>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</si>
  <si>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</si>
  <si>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</si>
  <si>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</si>
  <si>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</si>
  <si>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</si>
  <si>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</si>
  <si>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</si>
  <si>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</si>
  <si>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</si>
  <si>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PCM-20251009-00000483</t>
  </si>
  <si>
    <t>access road issue</t>
  </si>
  <si>
    <t>PCM-20251009-00000522</t>
  </si>
  <si>
    <t xml:space="preserve">Team at site TS </t>
  </si>
  <si>
    <t>PCM-20251009-00000686</t>
  </si>
  <si>
    <t xml:space="preserve">30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</si>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</sst>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5" sqref="K5"/>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276.469755555554</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7.669999999779975E-2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3.619074074231321E-2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1.051944444043329E-2</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45939.41818148148</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45939.41818148148</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45939.41818148148</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45939.41818148148</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45939.41818148148</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45939.41818148148</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45939.41818148148</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45939.41818148148</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45939.41818148148</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45939.41818148148</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45939.41818148148</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45939.41818148148</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45939.41818148148</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45939.41818148148</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45939.41818148148</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45939.41818148148</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45939.41818148148</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45939.41818148148</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45939.41818148148</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45939.41818148148</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45939.41818148148</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45939.41818148148</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45939.41818148148</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45939.41818148148</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45939.41818148148</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45939.41818148148</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45939.41818148148</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45939.41818148148</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45939.41818148148</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45939.41818148148</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45939.41818148148</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45939.41818148148</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45939.41818148148</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45939.41818148148</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45939.41818148148</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45939.41818148148</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45939.41818148148</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45939.41818148148</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45939.41818148148</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45939.41818148148</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45939.41818148148</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45939.41818148148</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45939.41818148148</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45939.41818148148</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45939.41818148148</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45939.41818148148</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45939.41818148148</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45939.41818148148</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45939.41818148148</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45939.41818148148</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45939.41818148148</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45939.41818148148</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45939.41818148148</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45939.41818148148</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45939.41818148148</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45939.41818148148</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45939.41818148148</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45939.41818148148</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45939.41818148148</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45939.41818148148</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45939.41818148148</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45939.41818148148</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45939.41818148148</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45939.41818148148</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45939.41818148148</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F126CD6E-1265-4C7B-846C-1627FF10CBFB}"/>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132.69109814814874</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114.41834351851867</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5.2753240735910367E-2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2.1098148143209983E-2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45939.41818148148</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45939.41818148148</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45939.41818148148</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45939.41818148148</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45939.41818148148</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45939.41818148148</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45939.41818148148</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45939.41818148148</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45939.41818148148</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45939.41818148148</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45939.41818148148</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45939.41818148148</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45939.41818148148</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45939.41818148148</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45939.41818148148</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45939.41818148148</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45939.41818148148</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45939.41818148148</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45939.41818148148</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45939.41818148148</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45939.41818148148</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45939.41818148148</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45939.41818148148</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45939.41818148148</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45939.41818148148</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45939.41818148148</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45939.41818148148</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45939.41818148148</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45939.41818148148</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45939.41818148148</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45939.41818148148</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45939.41818148148</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45939.41818148148</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45939.41818148148</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45939.41818148148</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45939.41818148148</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45939.41818148148</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45939.41818148148</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45939.41818148148</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45939.41818148148</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45939.41818148148</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45939.41818148148</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45939.41818148148</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45939.41818148148</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45939.41818148148</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45939.41818148148</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45939.41818148148</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45939.41818148148</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45939.41818148148</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45939.41818148148</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45939.41818148148</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45939.41818148148</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45939.41818148148</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45939.41818148148</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45939.41818148148</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45939.41818148148</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45939.41818148148</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45939.41818148148</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45939.41818148148</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45939.41818148148</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45939.41818148148</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45939.41818148148</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45939.41818148148</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45939.41818148148</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45939.41818148148</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45939.41818148148</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45939.41818148148</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45939.41818148148</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45939.41818148148</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45939.41818148148</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45939.41818148148</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45939.41818148148</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45939.41818148148</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45939.41818148148</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45939.41818148148</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45939.41818148148</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45939.41818148148</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45939.41818148148</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45939.41818148148</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45939.41818148148</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45939.41818148148</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45939.41818148148</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45939.41818148148</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45939.41818148148</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45939.41818148148</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45939.41818148148</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45939.41818148148</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45939.41818148148</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45939.41818148148</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45939.41818148148</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45939.41818148148</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45939.41818148148</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45939.41818148148</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45939.41818148148</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45939.41818148148</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45939.41818148148</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45939.41818148148</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45939.41818148148</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45939.41818148148</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45939.41818148148</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45939.41818148148</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45939.41818148148</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45939.41818148148</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45939.41818148148</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45939.41818148148</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45939.41818148148</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45939.41818148148</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45939.41818148148</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45939.41818148148</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45939.41818148148</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45939.41818148148</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45939.41818148148</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45939.41818148148</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45939.41818148148</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45939.41818148148</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45939.41818148148</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45939.41818148148</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45939.41818148148</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45939.41818148148</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45939.41818148148</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45939.41818148148</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45939.41818148148</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45939.41818148148</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45939.41818148148</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45939.41818148148</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45939.41818148148</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45939.41818148148</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45939.41818148148</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45939.41818148148</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45939.41818148148</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45939.41818148148</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45939.41818148148</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45939.41818148148</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45939.41818148148</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45939.41818148148</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45939.41818148148</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45939.41818148148</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45939.41818148148</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45939.41818148148</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45939.41818148148</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45939.41818148148</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45939.41818148148</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45939.41818148148</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45939.41818148148</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45939.41818148148</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45939.41818148148</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45939.41818148148</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45939.41818148148</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45939.41818148148</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45939.41818148148</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45939.41818148148</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45939.41818148148</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45939.41818148148</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45939.41818148148</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45939.41818148148</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45939.41818148148</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45939.41818148148</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45939.41818148148</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45939.41818148148</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45939.41818148148</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45939.41818148148</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45939.41818148148</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45939.41818148148</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45939.41818148148</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45939.41818148148</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45939.41818148148</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45939.41818148148</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45939.41818148148</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45939.41818148148</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45939.41818148148</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45939.41818148148</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45939.41818148148</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45939.41818148148</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45939.41818148148</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45939.41818148148</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45939.41818148148</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45939.41818148148</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45939.41818148148</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45939.41818148148</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45939.41818148148</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45939.41818148148</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45939.41818148148</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45939.41818148148</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45939.41818148148</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45939.41818148148</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45939.41818148148</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45939.41818148148</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45939.41818148148</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45939.41818148148</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45939.41818148148</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45939.41818148148</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45939.41818148148</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45939.41818148148</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45939.41818148148</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45939.41818148148</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45939.41818148148</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45939.41818148148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45939.41818148148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45939.41818148148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45939.41818148148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45939.41818148148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45939.41818148148</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45939.41818148148</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45939.41818148148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45939.41818148148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45939.41818148148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45939.41818148148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45939.41818148148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45939.41818148148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45939.41818148148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45939.41818148148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45939.41818148148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45939.41818148148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45939.41818148148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45939.41818148148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45939.41818148148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45939.41818148148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45939.41818148148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45939.41818148148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45939.41818148148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45939.41818148148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45939.41818148148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45939.41818148148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45939.41818148148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45939.41818148148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45939.41818148148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45939.41818148148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45939.41818148148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45939.41818148148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45939.41818148148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45939.41818148148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45939.41818148148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45939.41818148148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45939.41818148148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45939.41818148148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45939.41818148148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45939.41818148148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45939.41818148148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45939.41818148148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45939.41818148148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45939.41818148148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45939.41818148148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45939.41818148148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45939.41818148148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45939.41818148148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45939.41818148148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45939.41818148148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45939.41818148148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45939.41818148148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45939.41818148148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45939.41818148148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45939.41818148148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45939.41818148148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45939.41818148148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45939.41818148148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45939.41818148148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45939.41818148148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45939.41818148148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45939.41818148148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45939.41818148148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45939.41818148148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45939.41818148148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45939.41818148148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45939.41818148148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45939.41818148148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45939.41818148148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45939.41818148148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45939.41818148148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45939.41818148148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45939.41818148148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45939.41818148148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45939.41818148148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45939.41818148148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45939.41818148148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45939.41818148148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45939.41818148148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45939.41818148148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45939.41818148148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45939.41818148148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45939.41818148148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45939.41818148148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45939.41818148148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45939.41818148148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45939.41818148148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45939.41818148148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45939.41818148148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45939.41818148148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45939.41818148148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45939.41818148148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45939.41818148148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45939.41818148148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45939.41818148148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45939.41818148148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45939.41818148148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45939.41818148148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45939.41818148148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45939.41818148148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45939.41818148148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45939.41818148148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45939.41818148148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45939.41818148148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45939.41818148148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45939.41818148148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45939.41818148148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45939.41818148148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45939.41818148148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45939.41818148148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45939.41818148148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45939.41818148148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45939.41818148148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45939.41818148148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45939.41818148148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45939.41818148148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45939.41818148148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45939.41818148148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45939.41818148148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45939.41818148148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45939.41818148148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45939.41818148148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45939.41818148148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45939.41818148148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45939.41818148148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45939.41818148148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45939.41818148148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45939.41818148148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45939.41818148148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45939.41818148148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45939.41818148148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45939.41818148148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45939.41818148148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45939.41818148148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45939.41818148148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45939.41818148148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45939.41818148148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45939.41818148148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45939.41818148148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45939.41818148148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45939.41818148148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45939.41818148148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45939.41818148148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45939.41818148148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45939.41818148148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45939.41818148148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45939.41818148148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45939.41818148148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45939.41818148148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45939.41818148148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45939.41818148148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45939.41818148148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45939.41818148148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45939.41818148148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45939.41818148148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45939.41818148148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45939.41818148148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45939.41818148148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45939.41818148148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45939.41818148148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45939.41818148148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45939.41818148148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45939.41818148148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45939.41818148148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45939.41818148148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45939.41818148148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45939.41818148148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45939.41818148148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45939.41818148148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45939.41818148148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45939.41818148148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45939.41818148148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45939.41818148148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45939.41818148148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45939.41818148148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45939.41818148148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45939.41818148148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45939.41818148148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45939.41818148148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45939.41818148148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45939.41818148148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45939.41818148148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45939.41818148148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45939.41818148148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45939.41818148148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45939.41818148148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45939.41818148148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45939.41818148148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45939.41818148148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45939.41818148148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45939.41818148148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45939.41818148148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45939.41818148148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45939.41818148148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45939.41818148148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45939.41818148148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45939.41818148148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45939.41818148148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45939.41818148148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45939.41818148148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45939.41818148148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45939.41818148148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45939.41818148148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45939.41818148148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45939.41818148148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45939.41818148148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45939.41818148148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45939.41818148148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45939.41818148148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45939.41818148148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45939.41818148148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45939.41818148148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45939.41818148148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45939.41818148148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45939.41818148148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45939.41818148148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45939.41818148148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45939.41818148148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45939.41818148148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45939.41818148148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45939.41818148148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45939.41818148148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45939.41818148148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45939.41818148148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45939.41818148148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45939.41818148148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45939.41818148148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45939.41818148148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45939.41818148148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45939.41818148148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45939.41818148148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45939.41818148148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45939.41818148148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45939.41818148148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45939.41818148148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45939.41818148148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45939.41818148148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45939.41818148148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45939.41818148148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45939.41818148148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45939.41818148148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45939.41818148148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45939.41818148148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45939.41818148148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45939.41818148148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45939.41818148148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45939.41818148148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45939.41818148148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45939.41818148148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45939.41818148148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45939.41818148148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45939.41818148148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45939.41818148148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45939.41818148148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45939.41818148148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45939.41818148148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45939.41818148148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45939.41818148148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45939.41818148148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45939.41818148148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45939.41818148148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45939.41818148148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45939.41818148148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45939.41818148148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45939.41818148148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45939.41818148148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45939.41818148148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45939.41818148148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45939.41818148148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45939.41818148148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45939.41818148148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45939.41818148148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45939.41818148148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45939.41818148148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45939.41818148148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45939.41818148148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45939.41818148148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45939.41818148148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45939.41818148148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45939.41818148148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45939.41818148148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45939.41818148148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45939.41818148148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45939.41818148148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45939.41818148148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45939.41818148148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45939.41818148148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45939.41818148148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45939.41818148148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45939.41818148148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45939.41818148148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45939.41818148148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45939.41818148148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45939.41818148148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45939.41818148148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45939.41818148148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45939.41818148148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45939.41818148148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45939.41818148148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45939.41818148148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45939.41818148148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45939.41818148148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45939.41818148148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45939.41818148148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45939.41818148148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45939.41818148148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45939.41818148148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45939.41818148148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45939.41818148148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45939.41818148148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45939.41818148148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45939.41818148148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45939.41818148148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45939.41818148148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45939.41818148148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45939.41818148148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45939.41818148148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45939.41818148148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45939.41818148148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45939.41818148148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45939.41818148148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45939.41818148148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45939.41818148148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45939.41818148148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45939.41818148148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45939.41818148148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45939.41818148148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45939.41818148148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45939.41818148148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45939.41818148148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45939.41818148148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45939.41818148148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45939.41818148148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45939.41818148148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45939.41818148148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45939.41818148148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45939.41818148148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45939.41818148148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45939.41818148148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45939.41818148148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45939.41818148148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45939.41818148148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45939.41818148148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45939.41818148148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45939.41818148148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45939.41818148148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45939.41818148148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45939.41818148148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45939.41818148148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45939.41818148148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45939.41818148148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45939.41818148148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45939.41818148148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45939.41818148148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45939.41818148148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45939.41818148148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45939.41818148148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45939.41818148148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45939.41818148148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45939.41818148148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45939.41818148148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45939.41818148148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45939.41818148148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45939.41818148148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45939.41818148148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45939.41818148148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45939.41818148148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45939.41818148148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45939.41818148148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45939.41818148148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45939.41818148148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45939.41818148148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45939.41818148148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45939.41818148148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45939.41818148148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45939.41818148148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45939.41818148148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45939.41818148148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45939.41818148148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45939.41818148148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45939.41818148148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45939.41818148148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45939.41818148148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45939.41818148148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45939.41818148148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45939.41818148148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45939.41818148148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45939.41818148148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45939.41818148148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45939.41818148148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45939.41818148148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45939.41818148148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45939.41818148148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45939.41818148148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45939.41818148148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45939.41818148148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45939.41818148148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45939.41818148148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45939.41818148148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45939.41818148148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45939.41818148148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45939.41818148148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45939.41818148148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45939.41818148148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45939.41818148148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45939.41818148148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45939.41818148148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45939.41818148148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45939.41818148148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45939.41818148148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45939.41818148148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45939.41818148148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45939.41818148148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45939.41818148148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45939.41818148148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45939.41818148148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45939.41818148148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45939.41818148148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45939.41818148148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45939.41818148148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45939.41818148148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45939.41818148148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45939.41818148148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45939.41818148148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45939.41818148148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45939.41818148148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45939.41818148148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45939.41818148148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45939.41818148148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45939.41818148148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45939.41818148148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45939.41818148148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45939.41818148148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45939.41818148148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45939.41818148148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45939.41818148148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45939.41818148148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45939.41818148148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45939.41818148148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45939.41818148148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45939.41818148148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45939.41818148148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45939.41818148148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45939.41818148148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45939.41818148148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45939.41818148148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45939.41818148148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45939.41818148148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45939.41818148148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45939.41818148148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45939.41818148148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45939.41818148148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45939.41818148148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45939.41818148148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45939.41818148148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45939.41818148148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45939.41818148148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45939.41818148148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45939.41818148148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45939.41818148148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45939.41818148148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45939.41818148148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45939.41818148148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45939.41818148148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45939.41818148148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45939.41818148148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45939.41818148148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45939.41818148148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45939.41818148148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45939.41818148148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45939.41818148148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45939.41818148148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45939.41818148148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45939.41818148148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45939.41818148148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45939.41818148148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45939.41818148148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45939.41818148148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45939.41818148148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45939.41818148148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45939.41818148148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45939.41818148148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45939.41818148148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45939.41818148148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45939.41818148148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45939.41818148148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45939.41818148148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45939.41818148148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45939.41818148148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45939.41818148148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45939.41818148148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45939.41818148148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45939.41818148148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45939.41818148148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45939.41818148148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45939.41818148148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45939.41818148148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45939.41818148148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45939.41818148148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45939.41818148148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45939.41818148148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45939.41818148148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45939.41818148148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45939.41818148148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45939.41818148148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45939.41818148148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45939.41818148148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45939.41818148148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45939.41818148148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45939.41818148148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45939.41818148148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45939.41818148148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45939.41818148148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45939.41818148148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45939.41818148148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45939.41818148148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45939.41818148148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45939.41818148148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45939.41818148148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45939.41818148148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45939.41818148148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45939.41818148148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45939.41818148148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45939.41818148148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45939.41818148148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45939.41818148148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45939.41818148148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45939.41818148148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45939.41818148148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45939.41818148148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45939.41818148148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45939.41818148148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45939.41818148148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45939.41818148148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45939.41818148148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45939.41818148148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45939.41818148148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45939.41818148148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45939.41818148148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45939.41818148148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45939.41818148148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45939.41818148148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45939.41818148148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45939.41818148148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45939.41818148148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45939.41818148148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45939.41818148148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45939.41818148148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45939.41818148148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45939.41818148148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45939.41818148148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45939.41818148148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45939.41818148148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45939.41818148148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45939.41818148148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45939.41818148148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45939.41818148148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45939.41818148148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45939.41818148148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45939.41818148148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45939.41818148148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45939.41818148148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45939.41818148148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45939.41818148148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45939.41818148148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45939.41818148148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45939.41818148148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45939.41818148148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45939.41818148148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45939.41818148148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45939.41818148148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45939.41818148148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45939.41818148148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45939.41818148148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45939.41818148148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45939.41818148148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45939.41818148148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45939.41818148148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45939.41818148148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45939.41818148148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45939.41818148148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45939.41818148148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45939.41818148148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45939.41818148148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45939.41818148148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45939.41818148148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45939.41818148148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45939.41818148148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45939.41818148148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45939.41818148148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45939.41818148148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45939.41818148148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45939.41818148148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45939.41818148148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45939.41818148148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45939.41818148148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45939.41818148148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45939.41818148148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45939.41818148148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45939.41818148148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45939.41818148148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45939.41818148148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45939.41818148148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45939.41818148148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45939.41818148148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45939.41818148148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45939.41818148148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45939.41818148148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45939.41818148148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45939.41818148148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45939.41818148148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45939.41818148148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45939.41818148148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45939.41818148148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45939.41818148148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45939.41818148148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45939.41818148148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45939.41818148148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45939.41818148148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45939.41818148148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45939.41818148148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45939.41818148148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45939.41818148148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45939.41818148148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45939.41818148148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45939.41818148148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45939.41818148148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45939.41818148148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45939.41818148148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45939.41818148148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45939.41818148148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45939.41818148148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45939.41818148148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45939.41818148148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45939.41818148148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45939.41818148148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45939.41818148148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45939.41818148148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45939.41818148148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45939.41818148148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45939.41818148148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45939.41818148148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45939.41818148148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45939.41818148148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45939.41818148148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45939.41818148148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45939.41818148148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45939.41818148148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45939.41818148148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45939.41818148148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45939.41818148148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45939.41818148148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45939.41818148148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45939.41818148148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45939.41818148148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45939.41818148148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45939.41818148148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45939.41818148148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45939.41818148148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45939.41818148148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45939.41818148148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45939.41818148148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45939.41818148148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45939.41818148148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45939.41818148148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45939.41818148148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45939.41818148148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45939.41818148148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45939.41818148148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45939.41818148148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45939.41818148148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45939.41818148148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45939.41818148148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45939.41818148148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45939.41818148148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45939.41818148148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45939.41818148148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45939.41818148148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45939.41818148148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45939.41818148148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45939.41818148148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45939.41818148148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45939.41818148148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45939.41818148148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45939.41818148148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45939.41818148148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45939.41818148148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45939.41818148148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45939.41818148148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45939.41818148148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45939.41818148148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45939.41818148148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45939.41818148148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45939.41818148148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45939.41818148148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45939.41818148148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45939.41818148148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45939.41818148148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45939.41818148148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45939.41818148148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45939.41818148148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45939.41818148148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45939.41818148148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45939.41818148148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45939.41818148148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45939.41818148148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45939.41818148148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45939.41818148148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45939.41818148148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45939.41818148148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45939.41818148148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45939.41818148148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45939.41818148148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45939.41818148148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45939.41818148148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45939.41818148148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45939.41818148148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45939.41818148148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45939.41818148148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45939.41818148148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45939.41818148148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45939.41818148148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45939.41818148148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45939.41818148148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45939.41818148148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45939.41818148148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45939.41818148148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45939.41818148148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45939.41818148148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45939.41818148148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45939.41818148148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45939.41818148148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45939.41818148148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45939.41818148148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45939.41818148148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45939.41818148148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45939.41818148148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45939.41818148148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45939.41818148148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45939.41818148148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45939.41818148148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45939.41818148148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45939.41818148148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45939.41818148148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45939.41818148148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45939.41818148148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45939.41818148148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45939.41818148148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45939.41818148148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45939.41818148148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45939.41818148148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45939.41818148148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45939.41818148148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45939.41818148148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45939.41818148148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45939.41818148148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45939.41818148148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45939.41818148148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45939.41818148148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45939.41818148148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45939.41818148148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45939.41818148148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45939.41818148148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45939.41818148148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45939.41818148148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45939.41818148148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45939.41818148148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45939.41818148148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45939.41818148148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45939.41818148148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45939.41818148148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45939.41818148148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45939.41818148148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45939.41818148148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45939.41818148148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45939.41818148148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45939.41818148148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45939.41818148148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45939.41818148148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45939.41818148148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45939.41818148148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45939.41818148148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45939.41818148148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45939.41818148148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45939.41818148148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45939.41818148148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45939.41818148148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45939.41818148148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45939.41818148148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45939.41818148148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45939.41818148148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45939.41818148148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45939.41818148148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45939.41818148148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45939.41818148148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45939.41818148148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45939.41818148148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45939.41818148148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45939.41818148148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45939.41818148148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45939.41818148148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45939.41818148148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45939.41818148148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45939.41818148148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45939.41818148148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45939.41818148148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45939.41818148148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45939.41818148148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45939.41818148148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45939.41818148148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45939.41818148148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45939.41818148148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45939.41818148148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45939.41818148148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45939.41818148148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45939.41818148148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45939.41818148148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45939.41818148148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45939.41818148148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45939.41818148148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45939.41818148148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45939.41818148148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45939.41818148148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45939.41818148148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45939.41818148148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45939.41818148148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45939.41818148148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45939.41818148148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45939.41818148148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45939.41818148148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45939.41818148148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45939.41818148148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45939.41818148148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45939.41818148148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45939.41818148148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45939.41818148148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45939.41818148148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45939.41818148148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45939.41818148148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45939.41818148148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45939.41818148148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45939.41818148148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45939.41818148148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45939.41818148148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45939.41818148148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45939.41818148148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45939.41818148148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45939.41818148148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45939.41818148148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45939.41818148148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45939.41818148148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45939.41818148148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45939.41818148148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45939.41818148148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45939.41818148148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45939.41818148148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45939.41818148148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45939.41818148148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45939.41818148148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45939.41818148148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45939.41818148148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45939.41818148148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45939.41818148148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45939.41818148148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45939.41818148148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45939.41818148148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45939.41818148148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45939.41818148148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45939.41818148148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45939.41818148148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45939.41818148148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45939.41818148148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45939.41818148148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45939.41818148148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45939.41818148148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45939.41818148148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45939.41818148148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45939.41818148148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45939.41818148148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45939.41818148148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45939.41818148148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45939.41818148148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45939.41818148148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45939.41818148148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45939.41818148148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45939.41818148148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45939.41818148148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45939.41818148148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45939.41818148148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45939.41818148148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45939.41818148148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45939.41818148148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45939.41818148148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45939.41818148148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45939.41818148148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45939.41818148148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45939.41818148148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45939.41818148148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45939.41818148148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45939.41818148148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45939.41818148148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45939.41818148148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45939.41818148148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45939.41818148148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45939.41818148148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45939.41818148148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45939.41818148148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45939.41818148148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45939.41818148148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45939.41818148148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45939.41818148148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45939.41818148148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45939.41818148148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45939.41818148148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45939.41818148148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45939.41818148148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45939.41818148148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45939.41818148148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45939.41818148148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45939.41818148148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45939.41818148148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45939.41818148148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45939.41818148148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45939.41818148148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45939.41818148148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45939.41818148148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45939.41818148148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45939.41818148148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45939.41818148148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45939.41818148148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45939.41818148148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45939.41818148148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45939.41818148148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45939.41818148148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45939.41818148148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45939.41818148148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45939.41818148148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45939.41818148148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45939.41818148148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45939.41818148148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45939.41818148148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45939.41818148148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45939.41818148148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45939.41818148148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45939.41818148148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45939.41818148148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45939.41818148148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45939.41818148148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45939.41818148148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45939.41818148148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45939.41818148148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45939.41818148148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45939.41818148148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45939.41818148148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45939.41818148148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45939.41818148148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45939.41818148148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45939.41818148148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45939.41818148148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45939.41818148148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45939.41818148148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45939.41818148148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45939.41818148148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45939.41818148148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45939.41818148148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45939.41818148148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45939.41818148148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45939.41818148148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45939.41818148148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45939.41818148148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45939.41818148148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45939.41818148148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45939.41818148148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45939.41818148148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45939.41818148148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45939.41818148148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45939.41818148148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45939.41818148148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45939.41818148148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45939.41818148148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45939.41818148148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45939.41818148148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45939.41818148148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45939.41818148148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45939.41818148148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45939.41818148148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45939.41818148148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45939.41818148148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45939.41818148148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45939.41818148148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45939.41818148148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45939.41818148148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45939.41818148148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45939.41818148148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45939.41818148148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45939.41818148148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45939.41818148148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45939.41818148148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45939.41818148148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45939.41818148148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45939.41818148148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45939.41818148148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45939.41818148148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45939.41818148148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45939.41818148148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45939.41818148148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45939.41818148148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45939.41818148148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45939.41818148148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45939.41818148148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45939.41818148148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45939.41818148148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45939.41818148148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45939.41818148148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45939.41818148148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45939.41818148148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45939.41818148148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45939.41818148148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45939.41818148148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45939.41818148148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45939.41818148148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45939.41818148148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45939.41818148148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45939.41818148148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45939.41818148148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45939.41818148148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45939.41818148148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45939.41818148148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45939.41818148148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45939.41818148148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45939.41818148148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45939.41818148148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45939.41818148148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45939.41818148148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45939.41818148148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45939.41818148148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45939.41818148148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45939.41818148148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45939.41818148148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45939.41818148148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45939.41818148148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45939.41818148148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45939.41818148148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45939.41818148148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45939.41818148148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45939.41818148148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45939.41818148148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45939.41818148148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45939.41818148148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45939.41818148148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45939.41818148148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45939.41818148148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45939.41818148148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45939.41818148148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45939.41818148148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45939.41818148148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45939.41818148148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45939.41818148148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45939.41818148148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45939.41818148148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45939.41818148148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45939.41818148148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45939.41818148148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45939.41818148148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45939.41818148148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45939.41818148148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45939.41818148148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45939.41818148148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45939.41818148148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45939.41818148148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45939.41818148148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45939.41818148148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45939.41818148148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45939.41818148148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45939.41818148148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45939.41818148148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45939.41818148148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45939.41818148148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45939.41818148148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45939.41818148148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45939.41818148148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45939.41818148148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45939.41818148148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45939.41818148148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45939.41818148148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45939.41818148148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45939.41818148148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45939.41818148148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45939.41818148148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45939.41818148148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45939.41818148148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45939.41818148148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45939.41818148148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45939.41818148148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45939.41818148148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45939.41818148148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45939.41818148148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45939.41818148148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45939.41818148148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45939.41818148148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45939.41818148148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45939.41818148148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45939.41818148148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45939.41818148148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45939.41818148148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45939.41818148148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45939.41818148148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45939.41818148148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45939.41818148148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45939.41818148148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45939.41818148148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45939.41818148148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45939.41818148148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45939.41818148148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45939.41818148148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45939.41818148148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45939.41818148148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45939.41818148148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45939.41818148148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45939.41818148148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45939.41818148148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45939.41818148148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45939.41818148148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45939.41818148148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45939.41818148148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45939.41818148148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45939.41818148148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45939.41818148148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45939.41818148148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45939.41818148148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45939.41818148148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45939.41818148148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45939.41818148148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45939.41818148148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45939.41818148148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45939.41818148148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45939.41818148148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45939.41818148148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45939.41818148148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45939.41818148148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45939.41818148148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45939.41818148148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45939.41818148148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45939.41818148148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45939.41818148148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45939.41818148148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45939.41818148148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45939.41818148148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45939.41818148148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45939.41818148148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45939.41818148148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45939.41818148148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45939.41818148148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45939.41818148148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45939.41818148148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45939.41818148148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45939.41818148148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45939.41818148148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45939.41818148148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45939.41818148148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45939.41818148148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45939.41818148148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45939.41818148148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45939.41818148148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45939.41818148148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45939.41818148148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45939.41818148148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45939.41818148148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45939.41818148148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45939.41818148148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45939.41818148148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45939.41818148148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45939.41818148148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45939.41818148148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45939.41818148148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45939.41818148148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45939.41818148148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45939.41818148148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45939.41818148148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45939.41818148148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45939.41818148148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45939.41818148148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45939.41818148148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45939.41818148148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45939.41818148148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45939.41818148148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45939.41818148148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45939.41818148148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45939.41818148148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45939.41818148148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45939.41818148148</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235.93746388888394</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36364</v>
      </c>
      <c r="E3" s="130" t="s">
        <v>38964</v>
      </c>
      <c r="F3" s="131">
        <v>45939.32708333333</v>
      </c>
      <c r="G3" s="132">
        <f ca="1">IFERROR(NOW()-F3,"")</f>
        <v>9.1098148150194902E-2</v>
      </c>
      <c r="H3" s="131">
        <v>45939.225092592591</v>
      </c>
      <c r="I3" s="127" t="str">
        <f>IFERROR(VLOOKUP(D3,DB!A:F,6,0),"")</f>
        <v>SCECO</v>
      </c>
      <c r="J3" s="127" t="str">
        <f>IFERROR(VLOOKUP(D3,DB!A:G,7,0),"")</f>
        <v>In progress</v>
      </c>
      <c r="K3" s="134" t="s">
        <v>39065</v>
      </c>
      <c r="L3" s="129" t="str">
        <f>IFERROR(VLOOKUP(D3,DB!A:I,9,0),"")</f>
        <v>Latis</v>
      </c>
    </row>
    <row r="4" spans="1:16" ht="15" customHeight="1">
      <c r="A4" s="127" t="s">
        <v>39066</v>
      </c>
      <c r="B4" s="127" t="str">
        <f>IFERROR(VLOOKUP(D4,DB!A:K,11,0),"")</f>
        <v>R4</v>
      </c>
      <c r="C4" s="128">
        <v>1</v>
      </c>
      <c r="D4" s="129" t="s">
        <v>34221</v>
      </c>
      <c r="E4" s="130" t="s">
        <v>39049</v>
      </c>
      <c r="F4" s="131">
        <v>45939.343634259261</v>
      </c>
      <c r="G4" s="132">
        <f ca="1">IFERROR(NOW()-F4,"")</f>
        <v>7.4547222218825482E-2</v>
      </c>
      <c r="H4" s="131">
        <v>45939.337743055556</v>
      </c>
      <c r="I4" s="127" t="str">
        <f>IFERROR(VLOOKUP(D4,DB!A:F,6,0),"")</f>
        <v>SCECO</v>
      </c>
      <c r="J4" s="127" t="str">
        <f>IFERROR(VLOOKUP(D4,DB!A:G,7,0),"")</f>
        <v>In progress</v>
      </c>
      <c r="K4" s="134" t="s">
        <v>39067</v>
      </c>
      <c r="L4" s="129" t="str">
        <f>IFERROR(VLOOKUP(D4,DB!A:I,9,0),"")</f>
        <v>Latis</v>
      </c>
    </row>
    <row r="5" spans="1:16" ht="15" customHeight="1">
      <c r="A5" s="127" t="s">
        <v>39068</v>
      </c>
      <c r="B5" s="127" t="str">
        <f>IFERROR(VLOOKUP(D5,DB!A:K,11,0),"")</f>
        <v>R4</v>
      </c>
      <c r="C5" s="128">
        <v>3</v>
      </c>
      <c r="D5" s="129" t="s">
        <v>36308</v>
      </c>
      <c r="E5" s="130" t="s">
        <v>39049</v>
      </c>
      <c r="F5" s="131">
        <v>45939.391030092593</v>
      </c>
      <c r="G5" s="132">
        <f ca="1">IFERROR(NOW()-F5,"")</f>
        <v>2.7151388887432404E-2</v>
      </c>
      <c r="H5" s="131">
        <v>45939.383981481478</v>
      </c>
      <c r="I5" s="127" t="str">
        <f>IFERROR(VLOOKUP(D5,DB!A:F,6,0),"")</f>
        <v>Generator-SG</v>
      </c>
      <c r="J5" s="127" t="str">
        <f>IFERROR(VLOOKUP(D5,DB!A:G,7,0),"")</f>
        <v>Dead</v>
      </c>
      <c r="K5" s="134" t="s">
        <v>39069</v>
      </c>
      <c r="L5" s="129" t="str">
        <f>IFERROR(VLOOKUP(D5,DB!A:I,9,0),"")</f>
        <v>Latis</v>
      </c>
    </row>
    <row r="6" spans="1:16" ht="15" customHeight="1">
      <c r="A6" s="127"/>
      <c r="B6" s="127" t="str">
        <f>IFERROR(VLOOKUP(D6,DB!A:K,11,0),"")</f>
        <v/>
      </c>
      <c r="C6" s="128"/>
      <c r="D6" s="129"/>
      <c r="E6" s="130"/>
      <c r="F6" s="131"/>
      <c r="G6" s="133">
        <f ca="1">IFERROR(NOW()-F6,"")</f>
        <v>45939.41818148148</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45939.41818148148</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45939.41818148148</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45939.41818148148</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45939.41818148148</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45939.41818148148</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45939.41818148148</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45939.41818148148</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45939.41818148148</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45939.41818148148</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45939.41818148148</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45939.41818148148</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45939.41818148148</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45939.41818148148</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45939.41818148148</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45939.41818148148</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45939.41818148148</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45939.41818148148</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45939.41818148148</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45939.41818148148</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45939.41818148148</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45939.41818148148</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45939.41818148148</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45939.41818148148</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45939.41818148148</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45939.41818148148</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45939.41818148148</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45939.41818148148</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45939.41818148148</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45939.41818148148</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45939.41818148148</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45939.41818148148</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45939.41818148148</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45939.41818148148</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45939.41818148148</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45939.41818148148</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45939.41818148148</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45939.41818148148</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45939.41818148148</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45939.41818148148</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45939.41818148148</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45939.41818148148</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45939.41818148148</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45939.41818148148</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45939.41818148148</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45939.41818148148</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45939.41818148148</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45939.41818148148</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45939.41818148148</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45939.41818148148</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45939.41818148148</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45939.41818148148</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45939.41818148148</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45939.41818148148</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45939.41818148148</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45939.41818148148</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45939.41818148148</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45939.41818148148</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45939.41818148148</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45939.41818148148</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45939.41818148148</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45939.41818148148</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45939.41818148148</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45939.41818148148</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45939.41818148148</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45939.41818148148</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45939.41818148148</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45939.41818148148</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45939.41818148148</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45939.41818148148</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45939.41818148148</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45939.41818148148</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45939.41818148148</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45939.41818148148</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45939.41818148148</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45939.41818148148</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45939.41818148148</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45939.41818148148</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45939.41818148148</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45939.41818148148</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45939.41818148148</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45939.41818148148</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45939.41818148148</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45939.41818148148</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45939.41818148148</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45939.41818148148</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45939.41818148148</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45939.41818148148</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45939.41818148148</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45939.41818148148</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45939.41818148148</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45939.41818148148</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45939.41818148148</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45939.41818148148</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45939.41818148148</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45939.41818148148</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45939.41818148148</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45939.41818148148</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45939.41818148148</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45939.41818148148</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45939.41818148148</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45939.41818148148</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45939.41818148148</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45939.41818148148</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45939.41818148148</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45939.41818148148</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45939.41818148148</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45939.41818148148</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45939.41818148148</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45939.41818148148</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45939.41818148148</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45939.41818148148</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45939.41818148148</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45939.41818148148</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45939.41818148148</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45939.41818148148</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45939.41818148148</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45939.41818148148</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45939.41818148148</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45939.41818148148</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45939.41818148148</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45939.41818148148</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45939.41818148148</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45939.41818148148</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45939.41818148148</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45939.41818148148</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45939.41818148148</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45939.41818148148</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45939.41818148148</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45939.41818148148</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45939.41818148148</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45939.41818148148</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45939.41818148148</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45939.41818148148</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45939.41818148148</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45939.41818148148</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45939.41818148148</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45939.41818148148</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45939.41818148148</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45939.41818148148</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45939.41818148148</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45939.41818148148</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45939.41818148148</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45939.41818148148</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45939.41818148148</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45939.41818148148</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45939.41818148148</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45939.41818148148</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45939.41818148148</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45939.41818148148</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45939.41818148148</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45939.41818148148</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45939.41818148148</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45939.41818148148</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45939.41818148148</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45939.41818148148</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45939.41818148148</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45939.41818148148</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45939.41818148148</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45939.41818148148</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45939.41818148148</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45939.41818148148</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45939.41818148148</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45939.41818148148</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45939.41818148148</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45939.41818148148</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45939.41818148148</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45939.41818148148</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45939.41818148148</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45939.41818148148</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45939.41818148148</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45939.41818148148</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45939.41818148148</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45939.41818148148</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45939.41818148148</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45939.41818148148</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45939.41818148148</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45939.41818148148</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45939.41818148148</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45939.41818148148</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45939.41818148148</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45939.41818148148</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45939.41818148148</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45939.41818148148</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45939.41818148148</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45939.41818148148</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45939.41818148148</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45939.41818148148</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45939.41818148148</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45939.41818148148</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45939.41818148148</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45939.41818148148</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45939.41818148148</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45939.41818148148</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45939.41818148148</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45939.41818148148</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45939.41818148148</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45939.41818148148</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45939.41818148148</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45939.41818148148</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45939.41818148148</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45939.41818148148</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45939.41818148148</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45939.41818148148</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45939.41818148148</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45939.41818148148</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45939.41818148148</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45939.41818148148</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45939.41818148148</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45939.41818148148</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45939.41818148148</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45939.41818148148</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45939.41818148148</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45939.41818148148</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45939.41818148148</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45939.41818148148</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45939.41818148148</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45939.41818148148</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45939.41818148148</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45939.41818148148</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45939.41818148148</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45939.41818148148</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45939.41818148148</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45939.41818148148</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45939.41818148148</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45939.41818148148</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45939.41818148148</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45939.41818148148</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45939.41818148148</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45939.41818148148</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45939.41818148148</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45939.41818148148</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45939.41818148148</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45939.41818148148</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45939.41818148148</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45939.41818148148</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45939.41818148148</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45939.41818148148</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45939.41818148148</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45939.41818148148</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45939.41818148148</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45939.41818148148</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45939.41818148148</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45939.41818148148</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45939.41818148148</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45939.41818148148</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45939.41818148148</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45939.41818148148</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45939.41818148148</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45939.41818148148</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45939.41818148148</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45939.41818148148</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45939.41818148148</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45939.41818148148</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45939.41818148148</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45939.41818148148</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45939.41818148148</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45939.41818148148</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45939.41818148148</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45939.41818148148</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45939.41818148148</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45939.41818148148</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45939.41818148148</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45939.41818148148</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45939.41818148148</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45939.41818148148</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45939.41818148148</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45939.41818148148</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45939.41818148148</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45939.41818148148</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45939.41818148148</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45939.41818148148</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45939.41818148148</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45939.41818148148</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45939.41818148148</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45939.41818148148</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45939.41818148148</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45939.41818148148</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45939.41818148148</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45939.41818148148</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45939.41818148148</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45939.41818148148</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45939.41818148148</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45939.41818148148</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45939.41818148148</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45939.41818148148</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45939.41818148148</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45939.41818148148</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45939.41818148148</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45939.41818148148</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45939.41818148148</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45939.41818148148</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45939.41818148148</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45939.41818148148</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45939.41818148148</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45939.41818148148</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45939.41818148148</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45939.41818148148</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45939.41818148148</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45939.41818148148</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45939.41818148148</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45939.41818148148</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45939.41818148148</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45939.41818148148</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45939.41818148148</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45939.41818148148</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45939.41818148148</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45939.41818148148</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45939.41818148148</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45939.41818148148</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45939.41818148148</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45939.41818148148</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45939.41818148148</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45939.41818148148</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45939.41818148148</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45939.41818148148</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45939.41818148148</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45939.41818148148</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45939.41818148148</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45939.41818148148</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45939.41818148148</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45939.41818148148</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45939.41818148148</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45939.41818148148</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45939.41818148148</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45939.41818148148</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45939.41818148148</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45939.41818148148</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45939.41818148148</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45939.41818148148</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45939.41818148148</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45939.41818148148</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45939.41818148148</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45939.41818148148</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45939.41818148148</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45939.41818148148</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45939.41818148148</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45939.41818148148</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45939.41818148148</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45939.41818148148</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45939.41818148148</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45939.41818148148</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45939.41818148148</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45939.41818148148</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45939.41818148148</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45939.41818148148</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45939.41818148148</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45939.41818148148</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45939.41818148148</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45939.41818148148</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45939.41818148148</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45939.41818148148</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45939.41818148148</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45939.41818148148</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45939.41818148148</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45939.41818148148</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45939.41818148148</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45939.41818148148</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45939.41818148148</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45939.41818148148</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45939.41818148148</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45939.41818148148</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45939.41818148148</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45939.41818148148</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45939.41818148148</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45939.41818148148</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45939.41818148148</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45939.41818148148</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45939.41818148148</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45939.41818148148</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45939.41818148148</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45939.41818148148</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45939.41818148148</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45939.41818148148</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45939.41818148148</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45939.41818148148</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45939.41818148148</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45939.41818148148</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45939.41818148148</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45939.41818148148</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45939.41818148148</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45939.41818148148</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45939.41818148148</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45939.41818148148</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45939.41818148148</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45939.41818148148</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45939.41818148148</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45939.41818148148</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45939.41818148148</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45939.41818148148</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45939.41818148148</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45939.41818148148</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45939.41818148148</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45939.41818148148</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45939.41818148148</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45939.41818148148</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45939.41818148148</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45939.41818148148</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45939.41818148148</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45939.41818148148</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45939.41818148148</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45939.41818148148</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45939.41818148148</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45939.41818148148</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45939.41818148148</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45939.41818148148</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45939.41818148148</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45939.41818148148</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45939.41818148148</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45939.41818148148</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45939.41818148148</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45939.41818148148</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45939.41818148148</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45939.41818148148</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45939.41818148148</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45939.41818148148</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45939.41818148148</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45939.41818148148</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45939.41818148148</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45939.41818148148</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45939.41818148148</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45939.41818148148</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45939.41818148148</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45939.41818148148</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45939.41818148148</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45939.41818148148</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45939.41818148148</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45939.41818148148</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45939.41818148148</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45939.41818148148</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45939.41818148148</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45939.41818148148</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45939.41818148148</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45939.41818148148</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45939.41818148148</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45939.41818148148</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45939.41818148148</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45939.41818148148</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45939.41818148148</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45939.41818148148</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45939.41818148148</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45939.41818148148</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45939.41818148148</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45939.41818148148</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45939.41818148148</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45939.41818148148</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45939.41818148148</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45939.41818148148</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45939.41818148148</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45939.41818148148</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45939.41818148148</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45939.41818148148</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45939.41818148148</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47.586121296291822</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t="shared" ref="G3" ca="1" si="0">IFERROR(NOW()-F3,"")</f>
        <v>13.229304166663496</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45939.41818148148</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45939.41818148148</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45939.41818148148</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45939.41818148148</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45939.41818148148</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45939.41818148148</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45939.41818148148</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45939.41818148148</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45939.41818148148</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45939.41818148148</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45939.41818148148</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45939.41818148148</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45939.41818148148</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45939.41818148148</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45939.41818148148</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45939.41818148148</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45939.41818148148</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45939.41818148148</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45939.41818148148</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45939.41818148148</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45939.41818148148</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45939.41818148148</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45939.41818148148</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45939.41818148148</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45939.41818148148</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45939.41818148148</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45939.41818148148</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45939.41818148148</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45939.41818148148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45939.41818148148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45939.41818148148</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45939.41818148148</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45939.41818148148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45939.41818148148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45939.41818148148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45939.41818148148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45939.41818148148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45939.41818148148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45939.41818148148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45939.41818148148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45939.41818148148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45939.41818148148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45939.41818148148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45939.41818148148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45939.41818148148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45939.41818148148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45939.41818148148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45939.41818148148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45939.41818148148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45939.41818148148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45939.41818148148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45939.41818148148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45939.41818148148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45939.41818148148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45939.41818148148</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45939.41818148148</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45939.41818148148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45939.41818148148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45939.41818148148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45939.41818148148</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45939.41818148148</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45939.41818148148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45939.41818148148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45939.41818148148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45939.41818148148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45939.41818148148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45939.41818148148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45939.41818148148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45939.41818148148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45939.41818148148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45939.41818148148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45939.41818148148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45939.41818148148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45939.41818148148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45939.41818148148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45939.41818148148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45939.41818148148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45939.41818148148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45939.41818148148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45939.41818148148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45939.41818148148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45939.41818148148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45939.41818148148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45939.41818148148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45939.41818148148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45939.41818148148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45939.41818148148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45939.41818148148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45939.41818148148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45939.41818148148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45939.41818148148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45939.41818148148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45939.41818148148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45939.41818148148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45939.41818148148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45939.41818148148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45939.41818148148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45939.41818148148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45939.41818148148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45939.41818148148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45939.41818148148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45939.41818148148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45939.41818148148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45939.41818148148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45939.41818148148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45939.41818148148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45939.41818148148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45939.41818148148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45939.41818148148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45939.41818148148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45939.41818148148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45939.41818148148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45939.41818148148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45939.41818148148</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45939.41818148148</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12.645334259257652</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45939.41818148148</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5.537209259258816</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4.4759361111064209</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45939.41818148148</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45939.41818148148</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45939.41818148148</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45939.41818148148</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45939.41818148148</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45939.41818148148</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45939.41818148148</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45939.41818148148</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45939.41818148148</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45939.41818148148</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45939.41818148148</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45939.41818148148</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45939.41818148148</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45939.41818148148</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45939.41818148148</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45939.41818148148</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45939.41818148148</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45939.41818148148</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45939.41818148148</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45939.41818148148</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45939.41818148148</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45939.41818148148</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45939.41818148148</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45939.41818148148</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45939.41818148148</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45939.41818148148</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45939.41818148148</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45939.41818148148</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45939.41818148148</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45939.41818148148</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45939.41818148148</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45939.41818148148</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45939.41818148148</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45939.41818148148</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45939.41818148148</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45939.41818148148</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45939.41818148148</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45939.41818148148</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45939.41818148148</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45939.41818148148</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45939.41818148148</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45939.41818148148</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45939.41818148148</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45939.41818148148</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45939.41818148148</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45939.41818148148</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45939.41818148148</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45939.41818148148</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45939.41818148148</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45939.41818148148</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45939.41818148148</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45939.41818148148</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45939.41818148148</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45939.41818148148</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45939.41818148148</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45939.41818148148</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45939.41818148148</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45939.41818148148</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45939.41818148148</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45939.41818148148</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45939.41818148148</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45939.41818148148</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45939.41818148148</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45939.41818148148</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45939.41818148148</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45939.41818148148</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45939.41818148148</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45939.41818148148</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45939.41818148148</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45939.41818148148</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45939.41818148148</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45939.41818148148</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45939.41818148148</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45939.41818148148</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45939.41818148148</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45939.41818148148</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45939.41818148148</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45939.41818148148</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45939.41818148148</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45939.41818148148</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45939.41818148148</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45939.41818148148</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45939.41818148148</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45939.41818148148</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45939.41818148148</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45939.41818148148</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45939.41818148148</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45939.41818148148</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45939.41818148148</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45939.41818148148</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45939.41818148148</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45939.41818148148</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45939.41818148148</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45939.41818148148</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45939.41818148148</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45939.41818148148</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45939.41818148148</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45939.41818148148</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45939.41818148148</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45939.41818148148</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45939.41818148148</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45939.41818148148</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45939.41818148148</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45939.41818148148</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45939.41818148148</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45939.41818148148</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45939.41818148148</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45939.41818148148</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45939.41818148148</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45939.41818148148</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45939.41818148148</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45939.41818148148</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45939.41818148148</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45939.41818148148</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45939.41818148148</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45939.41818148148</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45939.41818148148</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45939.41818148148</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45939.41818148148</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45939.41818148148</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45939.41818148148</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45939.41818148148</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45939.41818148148</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45939.41818148148</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45939.41818148148</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45939.41818148148</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45939.41818148148</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45939.41818148148</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45939.41818148148</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45939.41818148148</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45939.41818148148</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45939.41818148148</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45939.41818148148</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45939.41818148148</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45939.41818148148</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45939.41818148148</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45939.41818148148</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45939.41818148148</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45939.41818148148</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45939.41818148148</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45939.41818148148</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45939.41818148148</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45939.41818148148</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45939.41818148148</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45939.41818148148</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45939.41818148148</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45939.41818148148</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45939.41818148148</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45939.41818148148</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45939.41818148148</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45939.41818148148</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45939.41818148148</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45939.41818148148</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45939.41818148148</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45939.41818148148</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45939.41818148148</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45939.41818148148</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45939.41818148148</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45939.41818148148</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45939.41818148148</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45939.41818148148</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45939.41818148148</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45939.41818148148</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45939.41818148148</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45939.41818148148</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45939.41818148148</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45939.41818148148</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45939.41818148148</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45939.41818148148</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45939.41818148148</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45939.41818148148</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45939.41818148148</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45939.41818148148</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45939.41818148148</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45939.41818148148</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45939.41818148148</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45939.41818148148</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45939.41818148148</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45939.41818148148</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45939.41818148148</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45939.41818148148</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45939.41818148148</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45939.41818148148</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45939.41818148148</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45939.41818148148</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45939.41818148148</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45939.41818148148</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45939.41818148148</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45939.41818148148</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45939.41818148148</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45939.41818148148</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45939.41818148148</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45939.41818148148</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45939.41818148148</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45939.41818148148</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45939.41818148148</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45939.41818148148</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45939.41818148148</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45939.41818148148</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45939.41818148148</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45939.41818148148</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45939.41818148148</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45939.41818148148</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45939.41818148148</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45939.41818148148</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45939.41818148148</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45939.41818148148</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45939.41818148148</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45939.41818148148</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45939.41818148148</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2025-10-09T07:02:58Z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